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ethodA_11\Content\MethodC\Work\"/>
    </mc:Choice>
  </mc:AlternateContent>
  <bookViews>
    <workbookView xWindow="0" yWindow="90" windowWidth="15195" windowHeight="8700"/>
  </bookViews>
  <sheets>
    <sheet name="5 עלות - משאבים" sheetId="10" r:id="rId1"/>
    <sheet name="עלות הקמה 5.1" sheetId="2" r:id="rId2"/>
    <sheet name="5.2 עלות שוטפת - לשנה אחת" sheetId="8" r:id="rId3"/>
    <sheet name="5.5 עלות כוללת ופריסה" sheetId="1" r:id="rId4"/>
  </sheets>
  <definedNames>
    <definedName name="_xlnm.Print_Area" localSheetId="0">'5 עלות - משאבים'!$A$1:$K$19</definedName>
    <definedName name="_xlnm.Print_Area" localSheetId="2">'5.2 עלות שוטפת - לשנה אחת'!$B$1:$H$20</definedName>
    <definedName name="_xlnm.Print_Area" localSheetId="3">'5.5 עלות כוללת ופריסה'!$B$1:$R$16</definedName>
    <definedName name="_xlnm.Print_Area" localSheetId="1">'עלות הקמה 5.1'!$B$1:$R$36</definedName>
  </definedNames>
  <calcPr calcId="152511"/>
</workbook>
</file>

<file path=xl/calcChain.xml><?xml version="1.0" encoding="utf-8"?>
<calcChain xmlns="http://schemas.openxmlformats.org/spreadsheetml/2006/main">
  <c r="H19" i="8" l="1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F20" i="8"/>
  <c r="F9" i="1" s="1"/>
  <c r="F10" i="1" s="1"/>
  <c r="E20" i="8"/>
  <c r="E9" i="1" s="1"/>
  <c r="E10" i="1" s="1"/>
  <c r="D20" i="8"/>
  <c r="C20" i="8"/>
  <c r="C9" i="1" s="1"/>
  <c r="C10" i="1" s="1"/>
  <c r="D9" i="1"/>
  <c r="D10" i="1" s="1"/>
  <c r="D32" i="2"/>
  <c r="D8" i="1" s="1"/>
  <c r="G26" i="2"/>
  <c r="G27" i="2"/>
  <c r="G28" i="2"/>
  <c r="G29" i="2"/>
  <c r="G30" i="2"/>
  <c r="G31" i="2"/>
  <c r="C32" i="2"/>
  <c r="C8" i="1" s="1"/>
  <c r="E32" i="2"/>
  <c r="E8" i="1" s="1"/>
  <c r="H26" i="2"/>
  <c r="H32" i="2" s="1"/>
  <c r="H8" i="1" s="1"/>
  <c r="H27" i="2"/>
  <c r="H28" i="2"/>
  <c r="H29" i="2"/>
  <c r="H30" i="2"/>
  <c r="H31" i="2"/>
  <c r="F32" i="2"/>
  <c r="F8" i="1"/>
  <c r="M32" i="2"/>
  <c r="M8" i="1" s="1"/>
  <c r="M11" i="1" s="1"/>
  <c r="K32" i="2"/>
  <c r="K8" i="1" s="1"/>
  <c r="K11" i="1" s="1"/>
  <c r="I32" i="2"/>
  <c r="I8" i="1" s="1"/>
  <c r="I11" i="1" s="1"/>
  <c r="O32" i="2"/>
  <c r="O8" i="1"/>
  <c r="O11" i="1" s="1"/>
  <c r="Q32" i="2"/>
  <c r="Q8" i="1" s="1"/>
  <c r="Q11" i="1" s="1"/>
  <c r="N32" i="2"/>
  <c r="N8" i="1" s="1"/>
  <c r="N11" i="1" s="1"/>
  <c r="L32" i="2"/>
  <c r="L8" i="1" s="1"/>
  <c r="L11" i="1" s="1"/>
  <c r="J32" i="2"/>
  <c r="J8" i="1" s="1"/>
  <c r="J11" i="1" s="1"/>
  <c r="P32" i="2"/>
  <c r="P8" i="1" s="1"/>
  <c r="P11" i="1" s="1"/>
  <c r="R32" i="2"/>
  <c r="R8" i="1" s="1"/>
  <c r="R11" i="1" s="1"/>
  <c r="N14" i="2"/>
  <c r="L14" i="2"/>
  <c r="J14" i="2"/>
  <c r="P14" i="2"/>
  <c r="R14" i="2"/>
  <c r="M14" i="2"/>
  <c r="K14" i="2"/>
  <c r="I14" i="2"/>
  <c r="O14" i="2"/>
  <c r="Q14" i="2"/>
  <c r="H13" i="2"/>
  <c r="G13" i="2"/>
  <c r="H12" i="2"/>
  <c r="G12" i="2"/>
  <c r="H11" i="2"/>
  <c r="G11" i="2"/>
  <c r="H10" i="2"/>
  <c r="G10" i="2"/>
  <c r="H9" i="2"/>
  <c r="G9" i="2"/>
  <c r="H8" i="2"/>
  <c r="H14" i="2" s="1"/>
  <c r="G8" i="2"/>
  <c r="G14" i="2" s="1"/>
  <c r="F14" i="2"/>
  <c r="E14" i="2"/>
  <c r="D14" i="2"/>
  <c r="C14" i="2"/>
  <c r="G20" i="8" l="1"/>
  <c r="G9" i="1" s="1"/>
  <c r="G10" i="1" s="1"/>
  <c r="M36" i="2"/>
  <c r="H20" i="8"/>
  <c r="H9" i="1" s="1"/>
  <c r="H10" i="1" s="1"/>
  <c r="C11" i="1"/>
  <c r="E11" i="1"/>
  <c r="D11" i="1"/>
  <c r="F11" i="1"/>
  <c r="H11" i="1"/>
  <c r="N18" i="2"/>
  <c r="N36" i="2"/>
  <c r="M18" i="2"/>
  <c r="G32" i="2"/>
  <c r="G8" i="1" s="1"/>
  <c r="G11" i="1" s="1"/>
  <c r="K16" i="1"/>
  <c r="L16" i="1"/>
</calcChain>
</file>

<file path=xl/sharedStrings.xml><?xml version="1.0" encoding="utf-8"?>
<sst xmlns="http://schemas.openxmlformats.org/spreadsheetml/2006/main" count="151" uniqueCount="66">
  <si>
    <t>סה"כ</t>
  </si>
  <si>
    <t>סוג התשומה (משאב)</t>
  </si>
  <si>
    <t>סעיפי עלות</t>
  </si>
  <si>
    <t>כוח אדם</t>
  </si>
  <si>
    <t>כ"א ש"ע</t>
  </si>
  <si>
    <t>חיצוני</t>
  </si>
  <si>
    <t>פנימי ש"ע</t>
  </si>
  <si>
    <t>ש"ע</t>
  </si>
  <si>
    <t>אפיון</t>
  </si>
  <si>
    <t>בקשה להצעות</t>
  </si>
  <si>
    <t>עיצוב ובנייה</t>
  </si>
  <si>
    <t>התקנה והרצה</t>
  </si>
  <si>
    <t>כללי-תקורות</t>
  </si>
  <si>
    <t>₪</t>
  </si>
  <si>
    <t>הוצאה כספית ₪</t>
  </si>
  <si>
    <t>כספי ₪</t>
  </si>
  <si>
    <t>2.6 טרנזקציות</t>
  </si>
  <si>
    <t>2.11 קבצים</t>
  </si>
  <si>
    <t>2.15 דו"חות</t>
  </si>
  <si>
    <t>...</t>
  </si>
  <si>
    <t>3.1 חומרה</t>
  </si>
  <si>
    <t>3.2 אחסנה</t>
  </si>
  <si>
    <t>3.3 ציוד קצה</t>
  </si>
  <si>
    <t>4.4 תפעול</t>
  </si>
  <si>
    <t>4.5 תיעוד</t>
  </si>
  <si>
    <t>4.7.2 הטמעה</t>
  </si>
  <si>
    <t>תקופה 1</t>
  </si>
  <si>
    <t>תקופה 2</t>
  </si>
  <si>
    <t>תקופה 3</t>
  </si>
  <si>
    <t>בדיקות שילוב ובדיקות מערכת</t>
  </si>
  <si>
    <t>סה"כ בכל התקופות:</t>
  </si>
  <si>
    <t>תקופה 4</t>
  </si>
  <si>
    <t>תקופה 5</t>
  </si>
  <si>
    <t>כוח-אדם</t>
  </si>
  <si>
    <t>חומרה</t>
  </si>
  <si>
    <t>תוכנה</t>
  </si>
  <si>
    <t>תקשורת</t>
  </si>
  <si>
    <t>5.1 עלות הקמה</t>
  </si>
  <si>
    <t>5.2 עלות שוטפת לשנה אחת</t>
  </si>
  <si>
    <t>עלות שוטפת ל- 4 שנים נוספות</t>
  </si>
  <si>
    <t>סה"כ עלות המערכת</t>
  </si>
  <si>
    <t>בדיקת תקינות:</t>
  </si>
  <si>
    <t>שנה 1</t>
  </si>
  <si>
    <t>שנה 2</t>
  </si>
  <si>
    <t>שנה 3</t>
  </si>
  <si>
    <t>שנה 4</t>
  </si>
  <si>
    <t>שנה 5</t>
  </si>
  <si>
    <t>5.5 עלות כוללת ופריסה</t>
  </si>
  <si>
    <t>טבלה א' חישוב עלות ההקמה לפי שלבים במחזור חיים סדרתי</t>
  </si>
  <si>
    <t>טבלה ב' חישוב עלות הקמה לפי סוגי הוצאה כלליים</t>
  </si>
  <si>
    <t>שם הפרויקט:</t>
  </si>
  <si>
    <t>מהדורה:</t>
  </si>
  <si>
    <t>תיאור קצר:</t>
  </si>
  <si>
    <t>מנהל הפרויקט:</t>
  </si>
  <si>
    <t>שיוך ארגוני:</t>
  </si>
  <si>
    <t>תאריך התחלה:</t>
  </si>
  <si>
    <t>לו"ז לכניסה לייצור:</t>
  </si>
  <si>
    <t>מומחה היישום:</t>
  </si>
  <si>
    <t>גורם מפתח:</t>
  </si>
  <si>
    <t>רשימת הנושאים</t>
  </si>
  <si>
    <t>þ</t>
  </si>
  <si>
    <t>5.1 עלויות הקמה</t>
  </si>
  <si>
    <r>
      <t xml:space="preserve">הערה חשובה: 
</t>
    </r>
    <r>
      <rPr>
        <sz val="10"/>
        <rFont val="Arial"/>
        <family val="2"/>
      </rPr>
      <t xml:space="preserve">חוברת עבודה זו מובאת כדוגמא בלבד. על המשתמש להתאימה לצרכיו. 
חברת מתודה מחשבים בע"מ אינה אחראית על התוצאות או תקינות הנוסחאות בגליון.
</t>
    </r>
  </si>
  <si>
    <t>5.2 חישוב עלות שוטפת (לשנה אחת) לפי רכיבי עץ המערכת</t>
  </si>
  <si>
    <t>5.5 עלות כוללת לפרוייקט, עם פריסה לתקופות</t>
  </si>
  <si>
    <t>חישוב עלויות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</si>
</sst>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₪&quot;\ * #,##0_ ;_ &quot;₪&quot;\ * \-#,##0_ ;_ &quot;₪&quot;\ * &quot;-&quot;_ ;_ @_ "/>
    <numFmt numFmtId="164" formatCode="_ &quot;₪&quot;\ * #,##0.0_ ;_ &quot;₪&quot;\ * \-#,##0.0_ ;_ &quot;₪&quot;\ * &quot;-&quot;?_ ;_ @_ "/>
    <numFmt numFmtId="165" formatCode="&quot;₪&quot;\ #,##0.0"/>
    <numFmt numFmtId="166" formatCode="#,##0_ ;\-#,##0\ "/>
  </numFmts>
  <fonts count="12" x14ac:knownFonts="1">
    <font>
      <sz val="10"/>
      <name val="Arial"/>
      <charset val="177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rgb="FF7030A0"/>
      <name val="Wingdings"/>
      <charset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readingOrder="2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 applyAlignment="1">
      <alignment horizontal="right" readingOrder="2"/>
    </xf>
    <xf numFmtId="0" fontId="3" fillId="0" borderId="3" xfId="0" applyFont="1" applyBorder="1" applyAlignment="1">
      <alignment horizontal="right" vertical="top" wrapText="1" readingOrder="2"/>
    </xf>
    <xf numFmtId="0" fontId="3" fillId="3" borderId="4" xfId="0" applyFont="1" applyFill="1" applyBorder="1" applyAlignment="1">
      <alignment horizontal="right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164" fontId="3" fillId="3" borderId="6" xfId="0" applyNumberFormat="1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right" vertical="top" wrapText="1"/>
    </xf>
    <xf numFmtId="164" fontId="3" fillId="3" borderId="8" xfId="0" applyNumberFormat="1" applyFont="1" applyFill="1" applyBorder="1" applyAlignment="1">
      <alignment horizontal="right" vertical="top" wrapText="1"/>
    </xf>
    <xf numFmtId="0" fontId="3" fillId="3" borderId="8" xfId="0" quotePrefix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164" fontId="3" fillId="0" borderId="8" xfId="0" applyNumberFormat="1" applyFont="1" applyBorder="1" applyAlignment="1">
      <alignment horizontal="right" vertical="top" wrapText="1"/>
    </xf>
    <xf numFmtId="0" fontId="3" fillId="0" borderId="8" xfId="0" quotePrefix="1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164" fontId="2" fillId="2" borderId="8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right" vertical="top" wrapText="1"/>
    </xf>
    <xf numFmtId="165" fontId="3" fillId="2" borderId="15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3" fillId="0" borderId="5" xfId="0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2" fillId="4" borderId="4" xfId="0" applyFont="1" applyFill="1" applyBorder="1" applyAlignment="1">
      <alignment horizontal="center" vertical="top" wrapText="1"/>
    </xf>
    <xf numFmtId="42" fontId="3" fillId="0" borderId="4" xfId="0" applyNumberFormat="1" applyFont="1" applyBorder="1" applyAlignment="1">
      <alignment horizontal="right" vertical="top" wrapText="1"/>
    </xf>
    <xf numFmtId="166" fontId="3" fillId="3" borderId="5" xfId="0" applyNumberFormat="1" applyFont="1" applyFill="1" applyBorder="1" applyAlignment="1">
      <alignment horizontal="right" vertical="top" wrapText="1"/>
    </xf>
    <xf numFmtId="42" fontId="3" fillId="3" borderId="6" xfId="0" applyNumberFormat="1" applyFont="1" applyFill="1" applyBorder="1" applyAlignment="1">
      <alignment horizontal="right" vertical="top" wrapText="1"/>
    </xf>
    <xf numFmtId="42" fontId="2" fillId="2" borderId="11" xfId="0" applyNumberFormat="1" applyFont="1" applyFill="1" applyBorder="1" applyAlignment="1">
      <alignment horizontal="right" vertical="top" wrapText="1"/>
    </xf>
    <xf numFmtId="42" fontId="2" fillId="2" borderId="1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indent="1"/>
    </xf>
    <xf numFmtId="0" fontId="2" fillId="4" borderId="4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/>
    <xf numFmtId="0" fontId="8" fillId="5" borderId="24" xfId="0" applyFont="1" applyFill="1" applyBorder="1"/>
    <xf numFmtId="0" fontId="6" fillId="0" borderId="25" xfId="0" applyFont="1" applyBorder="1"/>
    <xf numFmtId="0" fontId="6" fillId="0" borderId="9" xfId="0" applyFont="1" applyBorder="1"/>
    <xf numFmtId="0" fontId="10" fillId="0" borderId="0" xfId="0" applyFont="1"/>
    <xf numFmtId="0" fontId="0" fillId="0" borderId="0" xfId="0" applyAlignment="1">
      <alignment horizontal="right" readingOrder="2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33" xfId="0" applyFont="1" applyBorder="1" applyAlignment="1">
      <alignment horizontal="right" readingOrder="2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11" fillId="0" borderId="0" xfId="1" applyFont="1" applyAlignment="1" applyProtection="1">
      <alignment horizontal="right" readingOrder="2"/>
    </xf>
    <xf numFmtId="0" fontId="6" fillId="0" borderId="2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right"/>
    </xf>
    <xf numFmtId="0" fontId="8" fillId="5" borderId="24" xfId="0" applyFont="1" applyFill="1" applyBorder="1" applyAlignment="1">
      <alignment horizontal="right"/>
    </xf>
    <xf numFmtId="0" fontId="8" fillId="5" borderId="25" xfId="0" applyFont="1" applyFill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2" fillId="4" borderId="22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2" fillId="4" borderId="29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30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31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5 &#1506;&#1500;&#1493;&#1514; - &#1502;&#1513;&#1488;&#1489;&#1497;&#1501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5 &#1506;&#1500;&#1493;&#1514; - &#1502;&#1513;&#1488;&#1489;&#1497;&#1501;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5 &#1506;&#1500;&#1493;&#1514; - &#1502;&#1513;&#1488;&#1489;&#1497;&#1501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24350" y="38100"/>
          <a:ext cx="133350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514350</xdr:colOff>
      <xdr:row>1</xdr:row>
      <xdr:rowOff>28575</xdr:rowOff>
    </xdr:from>
    <xdr:to>
      <xdr:col>17</xdr:col>
      <xdr:colOff>342900</xdr:colOff>
      <xdr:row>1</xdr:row>
      <xdr:rowOff>366316</xdr:rowOff>
    </xdr:to>
    <xdr:pic>
      <xdr:nvPicPr>
        <xdr:cNvPr id="6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08625" y="190500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142875</xdr:rowOff>
    </xdr:from>
    <xdr:to>
      <xdr:col>1</xdr:col>
      <xdr:colOff>1457325</xdr:colOff>
      <xdr:row>1</xdr:row>
      <xdr:rowOff>504825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800325" y="142875"/>
          <a:ext cx="13335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314325</xdr:rowOff>
    </xdr:from>
    <xdr:to>
      <xdr:col>7</xdr:col>
      <xdr:colOff>790575</xdr:colOff>
      <xdr:row>0</xdr:row>
      <xdr:rowOff>652066</xdr:rowOff>
    </xdr:to>
    <xdr:pic>
      <xdr:nvPicPr>
        <xdr:cNvPr id="8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28650" y="476250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1343025</xdr:colOff>
      <xdr:row>0</xdr:row>
      <xdr:rowOff>609600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67250" y="85725"/>
          <a:ext cx="1333500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1</xdr:row>
      <xdr:rowOff>38100</xdr:rowOff>
    </xdr:from>
    <xdr:to>
      <xdr:col>17</xdr:col>
      <xdr:colOff>409575</xdr:colOff>
      <xdr:row>1</xdr:row>
      <xdr:rowOff>375841</xdr:rowOff>
    </xdr:to>
    <xdr:pic>
      <xdr:nvPicPr>
        <xdr:cNvPr id="7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6780275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1333500</xdr:colOff>
      <xdr:row>1</xdr:row>
      <xdr:rowOff>523875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14625" y="161925"/>
          <a:ext cx="13335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2:J19"/>
  <sheetViews>
    <sheetView showGridLines="0" rightToLeft="1" tabSelected="1" zoomScaleNormal="100" workbookViewId="0">
      <selection activeCell="M17" sqref="M17"/>
    </sheetView>
  </sheetViews>
  <sheetFormatPr defaultRowHeight="12.75" x14ac:dyDescent="0.2"/>
  <cols>
    <col min="1" max="1" width="5.140625" customWidth="1"/>
    <col min="2" max="2" width="16.140625" customWidth="1"/>
    <col min="8" max="8" width="14" customWidth="1"/>
  </cols>
  <sheetData>
    <row r="2" spans="1:10" ht="18" x14ac:dyDescent="0.2">
      <c r="A2" s="44"/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1:10" ht="14.25" x14ac:dyDescent="0.2">
      <c r="A3" s="44"/>
      <c r="B3" s="45"/>
      <c r="C3" s="45"/>
      <c r="D3" s="45"/>
      <c r="E3" s="45"/>
      <c r="F3" s="45"/>
      <c r="G3" s="45"/>
      <c r="H3" s="45"/>
      <c r="I3" s="45"/>
      <c r="J3" s="45"/>
    </row>
    <row r="4" spans="1:10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15" x14ac:dyDescent="0.25">
      <c r="A5" s="44"/>
      <c r="B5" s="46" t="s">
        <v>50</v>
      </c>
      <c r="C5" s="60"/>
      <c r="D5" s="62"/>
      <c r="E5" s="62"/>
      <c r="F5" s="62"/>
      <c r="G5" s="62"/>
      <c r="H5" s="46" t="s">
        <v>51</v>
      </c>
      <c r="I5" s="59"/>
      <c r="J5" s="60"/>
    </row>
    <row r="6" spans="1:10" ht="15" x14ac:dyDescent="0.25">
      <c r="A6" s="44"/>
      <c r="B6" s="46" t="s">
        <v>52</v>
      </c>
      <c r="C6" s="60"/>
      <c r="D6" s="62"/>
      <c r="E6" s="62"/>
      <c r="F6" s="62"/>
      <c r="G6" s="62"/>
      <c r="H6" s="62"/>
      <c r="I6" s="62"/>
      <c r="J6" s="62"/>
    </row>
    <row r="7" spans="1:10" ht="15" x14ac:dyDescent="0.25">
      <c r="A7" s="44"/>
      <c r="B7" s="46" t="s">
        <v>53</v>
      </c>
      <c r="C7" s="59"/>
      <c r="D7" s="59"/>
      <c r="E7" s="59"/>
      <c r="F7" s="59"/>
      <c r="G7" s="60"/>
      <c r="H7" s="46" t="s">
        <v>54</v>
      </c>
      <c r="I7" s="60"/>
      <c r="J7" s="62"/>
    </row>
    <row r="8" spans="1:10" ht="15" x14ac:dyDescent="0.25">
      <c r="A8" s="44"/>
      <c r="B8" s="46" t="s">
        <v>55</v>
      </c>
      <c r="C8" s="59"/>
      <c r="D8" s="60"/>
      <c r="E8" s="63" t="s">
        <v>56</v>
      </c>
      <c r="F8" s="64"/>
      <c r="G8" s="65"/>
      <c r="H8" s="65"/>
      <c r="I8" s="47"/>
      <c r="J8" s="48"/>
    </row>
    <row r="9" spans="1:10" ht="15" x14ac:dyDescent="0.25">
      <c r="A9" s="44"/>
      <c r="B9" s="46" t="s">
        <v>57</v>
      </c>
      <c r="C9" s="59"/>
      <c r="D9" s="59"/>
      <c r="E9" s="59"/>
      <c r="F9" s="59"/>
      <c r="G9" s="60"/>
      <c r="H9" s="46" t="s">
        <v>54</v>
      </c>
      <c r="I9" s="59"/>
      <c r="J9" s="60"/>
    </row>
    <row r="10" spans="1:10" ht="15" x14ac:dyDescent="0.25">
      <c r="A10" s="44"/>
      <c r="B10" s="46" t="s">
        <v>58</v>
      </c>
      <c r="C10" s="59"/>
      <c r="D10" s="59"/>
      <c r="E10" s="59"/>
      <c r="F10" s="59"/>
      <c r="G10" s="59"/>
      <c r="H10" s="59"/>
      <c r="I10" s="59"/>
      <c r="J10" s="60"/>
    </row>
    <row r="11" spans="1:10" ht="14.25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0" ht="15.75" x14ac:dyDescent="0.25">
      <c r="A12" s="44"/>
      <c r="B12" s="44"/>
      <c r="C12" s="44"/>
      <c r="D12" s="57" t="s">
        <v>59</v>
      </c>
      <c r="E12" s="57"/>
      <c r="F12" s="57"/>
      <c r="G12" s="44"/>
      <c r="H12" s="44"/>
      <c r="I12" s="44"/>
      <c r="J12" s="44"/>
    </row>
    <row r="13" spans="1:10" ht="18" x14ac:dyDescent="0.25">
      <c r="A13" s="44"/>
      <c r="B13" s="44"/>
      <c r="C13" s="49" t="s">
        <v>60</v>
      </c>
      <c r="D13" s="58" t="s">
        <v>61</v>
      </c>
      <c r="E13" s="58"/>
      <c r="F13" s="58"/>
      <c r="G13" s="44"/>
      <c r="H13" s="44"/>
      <c r="I13" s="44"/>
      <c r="J13" s="44"/>
    </row>
    <row r="14" spans="1:10" ht="18" x14ac:dyDescent="0.25">
      <c r="A14" s="44"/>
      <c r="B14" s="44"/>
      <c r="C14" s="49"/>
      <c r="D14" s="42" t="s">
        <v>48</v>
      </c>
      <c r="E14" s="50"/>
      <c r="F14" s="50"/>
      <c r="G14" s="44"/>
      <c r="H14" s="44"/>
      <c r="I14" s="44"/>
      <c r="J14" s="44"/>
    </row>
    <row r="15" spans="1:10" ht="18" x14ac:dyDescent="0.25">
      <c r="A15" s="44"/>
      <c r="B15" s="44"/>
      <c r="C15" s="49"/>
      <c r="D15" s="42" t="s">
        <v>49</v>
      </c>
      <c r="E15" s="50"/>
      <c r="F15" s="50"/>
      <c r="G15" s="44"/>
      <c r="H15" s="44"/>
      <c r="I15" s="44"/>
      <c r="J15" s="44"/>
    </row>
    <row r="16" spans="1:10" ht="18" x14ac:dyDescent="0.25">
      <c r="A16" s="44"/>
      <c r="B16" s="44"/>
      <c r="C16" s="49" t="s">
        <v>60</v>
      </c>
      <c r="D16" s="58" t="s">
        <v>38</v>
      </c>
      <c r="E16" s="58"/>
      <c r="F16" s="58"/>
      <c r="G16" s="44"/>
      <c r="H16" s="44"/>
      <c r="I16" s="44"/>
      <c r="J16" s="44"/>
    </row>
    <row r="17" spans="1:10" ht="18" x14ac:dyDescent="0.25">
      <c r="A17" s="44"/>
      <c r="B17" s="44"/>
      <c r="C17" s="49" t="s">
        <v>60</v>
      </c>
      <c r="D17" s="58" t="s">
        <v>47</v>
      </c>
      <c r="E17" s="58"/>
      <c r="F17" s="58"/>
      <c r="G17" s="44"/>
      <c r="H17" s="44"/>
      <c r="I17" s="44"/>
      <c r="J17" s="44"/>
    </row>
    <row r="19" spans="1:10" ht="54.75" customHeight="1" x14ac:dyDescent="0.2">
      <c r="B19" s="54" t="s">
        <v>62</v>
      </c>
      <c r="C19" s="55"/>
      <c r="D19" s="55"/>
      <c r="E19" s="55"/>
      <c r="F19" s="55"/>
      <c r="G19" s="55"/>
      <c r="H19" s="55"/>
      <c r="I19" s="55"/>
      <c r="J19" s="56"/>
    </row>
  </sheetData>
  <mergeCells count="17">
    <mergeCell ref="C10:J10"/>
    <mergeCell ref="B2:J2"/>
    <mergeCell ref="C5:G5"/>
    <mergeCell ref="I5:J5"/>
    <mergeCell ref="C6:J6"/>
    <mergeCell ref="C7:G7"/>
    <mergeCell ref="I7:J7"/>
    <mergeCell ref="C8:D8"/>
    <mergeCell ref="E8:F8"/>
    <mergeCell ref="G8:H8"/>
    <mergeCell ref="C9:G9"/>
    <mergeCell ref="I9:J9"/>
    <mergeCell ref="B19:J19"/>
    <mergeCell ref="D12:F12"/>
    <mergeCell ref="D13:F13"/>
    <mergeCell ref="D16:F16"/>
    <mergeCell ref="D17:F17"/>
  </mergeCells>
  <hyperlinks>
    <hyperlink ref="D13:F13" location="'עלות הקמה 5.1'!A1" display="5.1 עלויות הקמה"/>
    <hyperlink ref="D16:F16" location="'5.2 עלות שוטפת - לשנה אחת'!A1" display="5.2 עלות שוטפת לשנה אחת"/>
    <hyperlink ref="D17:F17" location="'5.5 עלות כוללת ופריסה'!A1" display="5.3 עלות כוללת ופריסה"/>
  </hyperlinks>
  <printOptions horizontalCentered="1"/>
  <pageMargins left="0.43307086614173229" right="0.27559055118110237" top="0.98425196850393704" bottom="0.98425196850393704" header="0.31496062992125984" footer="0.31496062992125984"/>
  <pageSetup paperSize="9" scale="99" orientation="landscape" r:id="rId1"/>
  <headerFooter alignWithMargins="0">
    <oddHeader>&amp;L&amp;D
מהדורה N.M
עמ' &amp;P מתוך &amp;N&amp;C&lt;שם הארגון&gt;
&amp;A&amp;Rחישוב עלויות
&lt;שם המערכת&gt;
&amp;F</oddHead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B2:R38"/>
  <sheetViews>
    <sheetView showGridLines="0" rightToLeft="1" zoomScaleNormal="100" workbookViewId="0">
      <selection activeCell="C35" sqref="C35"/>
    </sheetView>
  </sheetViews>
  <sheetFormatPr defaultRowHeight="12.75" x14ac:dyDescent="0.2"/>
  <cols>
    <col min="1" max="1" width="4.5703125" style="2" customWidth="1"/>
    <col min="2" max="2" width="23.28515625" style="2" customWidth="1"/>
    <col min="3" max="3" width="9.140625" style="2" bestFit="1" customWidth="1"/>
    <col min="4" max="4" width="4.42578125" style="2" bestFit="1" customWidth="1"/>
    <col min="5" max="5" width="7" style="2" bestFit="1" customWidth="1"/>
    <col min="6" max="6" width="8.7109375" style="2" customWidth="1"/>
    <col min="7" max="7" width="7.85546875" style="2" bestFit="1" customWidth="1"/>
    <col min="8" max="8" width="7" style="2" bestFit="1" customWidth="1"/>
    <col min="9" max="9" width="7.85546875" style="2" bestFit="1" customWidth="1"/>
    <col min="10" max="10" width="7" style="2" bestFit="1" customWidth="1"/>
    <col min="11" max="11" width="9.28515625" style="2" bestFit="1" customWidth="1"/>
    <col min="12" max="12" width="7" style="2" bestFit="1" customWidth="1"/>
    <col min="13" max="13" width="7.85546875" style="2" bestFit="1" customWidth="1"/>
    <col min="14" max="14" width="7" style="2" bestFit="1" customWidth="1"/>
    <col min="15" max="15" width="7.85546875" style="2" bestFit="1" customWidth="1"/>
    <col min="16" max="16" width="7" style="2" bestFit="1" customWidth="1"/>
    <col min="17" max="17" width="7.85546875" style="2" bestFit="1" customWidth="1"/>
    <col min="18" max="18" width="7" style="2" bestFit="1" customWidth="1"/>
    <col min="19" max="16384" width="9.140625" style="2"/>
  </cols>
  <sheetData>
    <row r="2" spans="2:18" ht="55.5" customHeight="1" x14ac:dyDescent="0.2">
      <c r="B2" s="91" t="s">
        <v>61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2:18" ht="30" customHeight="1" thickBot="1" x14ac:dyDescent="0.25">
      <c r="B3" s="90" t="s">
        <v>48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2:18" ht="15.75" customHeight="1" x14ac:dyDescent="0.2">
      <c r="B4" s="83" t="s">
        <v>2</v>
      </c>
      <c r="C4" s="86" t="s">
        <v>1</v>
      </c>
      <c r="D4" s="87"/>
      <c r="E4" s="87"/>
      <c r="F4" s="87"/>
      <c r="G4" s="83" t="s">
        <v>0</v>
      </c>
      <c r="H4" s="88"/>
      <c r="I4" s="81" t="s">
        <v>42</v>
      </c>
      <c r="J4" s="67"/>
      <c r="K4" s="66" t="s">
        <v>43</v>
      </c>
      <c r="L4" s="67"/>
      <c r="M4" s="66" t="s">
        <v>44</v>
      </c>
      <c r="N4" s="67"/>
      <c r="O4" s="66" t="s">
        <v>45</v>
      </c>
      <c r="P4" s="67"/>
      <c r="Q4" s="66" t="s">
        <v>46</v>
      </c>
      <c r="R4" s="67"/>
    </row>
    <row r="5" spans="2:18" ht="15.75" customHeight="1" x14ac:dyDescent="0.2">
      <c r="B5" s="84"/>
      <c r="C5" s="70" t="s">
        <v>3</v>
      </c>
      <c r="D5" s="71"/>
      <c r="E5" s="72"/>
      <c r="F5" s="66" t="s">
        <v>14</v>
      </c>
      <c r="G5" s="85"/>
      <c r="H5" s="89"/>
      <c r="I5" s="82"/>
      <c r="J5" s="69"/>
      <c r="K5" s="68"/>
      <c r="L5" s="69"/>
      <c r="M5" s="68"/>
      <c r="N5" s="69"/>
      <c r="O5" s="68"/>
      <c r="P5" s="69"/>
      <c r="Q5" s="68"/>
      <c r="R5" s="69"/>
    </row>
    <row r="6" spans="2:18" ht="15.75" customHeight="1" x14ac:dyDescent="0.2">
      <c r="B6" s="84"/>
      <c r="C6" s="74" t="s">
        <v>6</v>
      </c>
      <c r="D6" s="70" t="s">
        <v>5</v>
      </c>
      <c r="E6" s="76"/>
      <c r="F6" s="73"/>
      <c r="G6" s="77" t="s">
        <v>4</v>
      </c>
      <c r="H6" s="79" t="s">
        <v>15</v>
      </c>
      <c r="I6" s="67" t="s">
        <v>4</v>
      </c>
      <c r="J6" s="74" t="s">
        <v>15</v>
      </c>
      <c r="K6" s="74" t="s">
        <v>4</v>
      </c>
      <c r="L6" s="74" t="s">
        <v>15</v>
      </c>
      <c r="M6" s="74" t="s">
        <v>4</v>
      </c>
      <c r="N6" s="74" t="s">
        <v>15</v>
      </c>
      <c r="O6" s="74" t="s">
        <v>4</v>
      </c>
      <c r="P6" s="74" t="s">
        <v>15</v>
      </c>
      <c r="Q6" s="74" t="s">
        <v>4</v>
      </c>
      <c r="R6" s="74" t="s">
        <v>15</v>
      </c>
    </row>
    <row r="7" spans="2:18" x14ac:dyDescent="0.2">
      <c r="B7" s="85"/>
      <c r="C7" s="75"/>
      <c r="D7" s="36" t="s">
        <v>7</v>
      </c>
      <c r="E7" s="36" t="s">
        <v>13</v>
      </c>
      <c r="F7" s="68"/>
      <c r="G7" s="78"/>
      <c r="H7" s="80"/>
      <c r="I7" s="69"/>
      <c r="J7" s="75"/>
      <c r="K7" s="75"/>
      <c r="L7" s="75"/>
      <c r="M7" s="75"/>
      <c r="N7" s="75"/>
      <c r="O7" s="75"/>
      <c r="P7" s="75"/>
      <c r="Q7" s="75"/>
      <c r="R7" s="75"/>
    </row>
    <row r="8" spans="2:18" x14ac:dyDescent="0.2">
      <c r="B8" s="19" t="s">
        <v>8</v>
      </c>
      <c r="C8" s="20"/>
      <c r="D8" s="20"/>
      <c r="E8" s="21"/>
      <c r="F8" s="21"/>
      <c r="G8" s="10">
        <f t="shared" ref="G8:G13" si="0">C8</f>
        <v>0</v>
      </c>
      <c r="H8" s="11">
        <f t="shared" ref="H8:H13" si="1">F8+E8</f>
        <v>0</v>
      </c>
      <c r="I8" s="16"/>
      <c r="J8" s="17"/>
      <c r="K8" s="22"/>
      <c r="L8" s="17"/>
      <c r="M8" s="22"/>
      <c r="N8" s="17"/>
      <c r="O8" s="22"/>
      <c r="P8" s="17"/>
      <c r="Q8" s="22"/>
      <c r="R8" s="17"/>
    </row>
    <row r="9" spans="2:18" x14ac:dyDescent="0.2">
      <c r="B9" s="19" t="s">
        <v>9</v>
      </c>
      <c r="C9" s="20"/>
      <c r="D9" s="20"/>
      <c r="E9" s="21"/>
      <c r="F9" s="21"/>
      <c r="G9" s="10">
        <f t="shared" si="0"/>
        <v>0</v>
      </c>
      <c r="H9" s="11">
        <f t="shared" si="1"/>
        <v>0</v>
      </c>
      <c r="I9" s="16"/>
      <c r="J9" s="17"/>
      <c r="K9" s="22"/>
      <c r="L9" s="17"/>
      <c r="M9" s="22"/>
      <c r="N9" s="17"/>
      <c r="O9" s="22"/>
      <c r="P9" s="17"/>
      <c r="Q9" s="22"/>
      <c r="R9" s="17"/>
    </row>
    <row r="10" spans="2:18" x14ac:dyDescent="0.2">
      <c r="B10" s="19" t="s">
        <v>10</v>
      </c>
      <c r="C10" s="20"/>
      <c r="D10" s="20"/>
      <c r="E10" s="21"/>
      <c r="F10" s="21"/>
      <c r="G10" s="10">
        <f t="shared" si="0"/>
        <v>0</v>
      </c>
      <c r="H10" s="11">
        <f t="shared" si="1"/>
        <v>0</v>
      </c>
      <c r="I10" s="16"/>
      <c r="J10" s="17"/>
      <c r="K10" s="22"/>
      <c r="L10" s="17"/>
      <c r="M10" s="22"/>
      <c r="N10" s="17"/>
      <c r="O10" s="22"/>
      <c r="P10" s="17"/>
      <c r="Q10" s="22"/>
      <c r="R10" s="17"/>
    </row>
    <row r="11" spans="2:18" ht="17.25" customHeight="1" x14ac:dyDescent="0.2">
      <c r="B11" s="19" t="s">
        <v>29</v>
      </c>
      <c r="C11" s="20"/>
      <c r="D11" s="20"/>
      <c r="E11" s="21"/>
      <c r="F11" s="21"/>
      <c r="G11" s="10">
        <f t="shared" si="0"/>
        <v>0</v>
      </c>
      <c r="H11" s="11">
        <f t="shared" si="1"/>
        <v>0</v>
      </c>
      <c r="I11" s="16"/>
      <c r="J11" s="17"/>
      <c r="K11" s="22"/>
      <c r="L11" s="17"/>
      <c r="M11" s="22"/>
      <c r="N11" s="17"/>
      <c r="O11" s="22"/>
      <c r="P11" s="17"/>
      <c r="Q11" s="22"/>
      <c r="R11" s="17"/>
    </row>
    <row r="12" spans="2:18" x14ac:dyDescent="0.2">
      <c r="B12" s="19" t="s">
        <v>11</v>
      </c>
      <c r="C12" s="20"/>
      <c r="D12" s="20"/>
      <c r="E12" s="21"/>
      <c r="F12" s="21"/>
      <c r="G12" s="10">
        <f t="shared" si="0"/>
        <v>0</v>
      </c>
      <c r="H12" s="11">
        <f t="shared" si="1"/>
        <v>0</v>
      </c>
      <c r="I12" s="16"/>
      <c r="J12" s="17"/>
      <c r="K12" s="22"/>
      <c r="L12" s="17"/>
      <c r="M12" s="22"/>
      <c r="N12" s="17"/>
      <c r="O12" s="22"/>
      <c r="P12" s="17"/>
      <c r="Q12" s="22"/>
      <c r="R12" s="17"/>
    </row>
    <row r="13" spans="2:18" x14ac:dyDescent="0.2">
      <c r="B13" s="19" t="s">
        <v>12</v>
      </c>
      <c r="C13" s="20"/>
      <c r="D13" s="20"/>
      <c r="E13" s="21"/>
      <c r="F13" s="21"/>
      <c r="G13" s="10">
        <f t="shared" si="0"/>
        <v>0</v>
      </c>
      <c r="H13" s="11">
        <f t="shared" si="1"/>
        <v>0</v>
      </c>
      <c r="I13" s="16"/>
      <c r="J13" s="17"/>
      <c r="K13" s="22"/>
      <c r="L13" s="17"/>
      <c r="M13" s="22"/>
      <c r="N13" s="17"/>
      <c r="O13" s="22"/>
      <c r="P13" s="17"/>
      <c r="Q13" s="22"/>
      <c r="R13" s="17"/>
    </row>
    <row r="14" spans="2:18" ht="13.5" thickBot="1" x14ac:dyDescent="0.25">
      <c r="B14" s="23" t="s">
        <v>0</v>
      </c>
      <c r="C14" s="24">
        <f t="shared" ref="C14:R14" si="2">SUM(C8:C13)</f>
        <v>0</v>
      </c>
      <c r="D14" s="24">
        <f t="shared" si="2"/>
        <v>0</v>
      </c>
      <c r="E14" s="25">
        <f t="shared" si="2"/>
        <v>0</v>
      </c>
      <c r="F14" s="25">
        <f t="shared" si="2"/>
        <v>0</v>
      </c>
      <c r="G14" s="26">
        <f t="shared" si="2"/>
        <v>0</v>
      </c>
      <c r="H14" s="27">
        <f t="shared" si="2"/>
        <v>0</v>
      </c>
      <c r="I14" s="28">
        <f t="shared" si="2"/>
        <v>0</v>
      </c>
      <c r="J14" s="29">
        <f t="shared" si="2"/>
        <v>0</v>
      </c>
      <c r="K14" s="30">
        <f t="shared" si="2"/>
        <v>0</v>
      </c>
      <c r="L14" s="29">
        <f t="shared" si="2"/>
        <v>0</v>
      </c>
      <c r="M14" s="30">
        <f t="shared" si="2"/>
        <v>0</v>
      </c>
      <c r="N14" s="29">
        <f t="shared" si="2"/>
        <v>0</v>
      </c>
      <c r="O14" s="30">
        <f t="shared" si="2"/>
        <v>0</v>
      </c>
      <c r="P14" s="29">
        <f t="shared" si="2"/>
        <v>0</v>
      </c>
      <c r="Q14" s="30">
        <f t="shared" si="2"/>
        <v>0</v>
      </c>
      <c r="R14" s="29">
        <f t="shared" si="2"/>
        <v>0</v>
      </c>
    </row>
    <row r="17" spans="2:18" ht="13.5" thickBot="1" x14ac:dyDescent="0.25">
      <c r="B17" s="33"/>
      <c r="K17" s="1" t="s">
        <v>41</v>
      </c>
    </row>
    <row r="18" spans="2:18" ht="13.5" thickBot="1" x14ac:dyDescent="0.25">
      <c r="B18" s="6"/>
      <c r="K18" s="4" t="s">
        <v>30</v>
      </c>
      <c r="L18" s="5"/>
      <c r="M18" s="31">
        <f>M14+K14+I14+O14+Q14</f>
        <v>0</v>
      </c>
      <c r="N18" s="32">
        <f>N14+L14+J14+P14+R14</f>
        <v>0</v>
      </c>
    </row>
    <row r="19" spans="2:18" x14ac:dyDescent="0.2">
      <c r="B19" s="6"/>
    </row>
    <row r="20" spans="2:18" ht="15.75" x14ac:dyDescent="0.25">
      <c r="B20" s="92" t="s">
        <v>49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spans="2:18" ht="13.5" thickBot="1" x14ac:dyDescent="0.25">
      <c r="B21" s="6"/>
    </row>
    <row r="22" spans="2:18" ht="15.75" customHeight="1" x14ac:dyDescent="0.2">
      <c r="B22" s="83" t="s">
        <v>2</v>
      </c>
      <c r="C22" s="86" t="s">
        <v>1</v>
      </c>
      <c r="D22" s="87"/>
      <c r="E22" s="87"/>
      <c r="F22" s="87"/>
      <c r="G22" s="83" t="s">
        <v>0</v>
      </c>
      <c r="H22" s="88"/>
      <c r="I22" s="81" t="s">
        <v>26</v>
      </c>
      <c r="J22" s="67"/>
      <c r="K22" s="66" t="s">
        <v>27</v>
      </c>
      <c r="L22" s="67"/>
      <c r="M22" s="66" t="s">
        <v>28</v>
      </c>
      <c r="N22" s="67"/>
      <c r="O22" s="66" t="s">
        <v>31</v>
      </c>
      <c r="P22" s="67"/>
      <c r="Q22" s="66" t="s">
        <v>32</v>
      </c>
      <c r="R22" s="67"/>
    </row>
    <row r="23" spans="2:18" ht="15.75" customHeight="1" x14ac:dyDescent="0.2">
      <c r="B23" s="84"/>
      <c r="C23" s="70" t="s">
        <v>3</v>
      </c>
      <c r="D23" s="71"/>
      <c r="E23" s="72"/>
      <c r="F23" s="66" t="s">
        <v>14</v>
      </c>
      <c r="G23" s="85"/>
      <c r="H23" s="89"/>
      <c r="I23" s="82"/>
      <c r="J23" s="69"/>
      <c r="K23" s="68"/>
      <c r="L23" s="69"/>
      <c r="M23" s="68"/>
      <c r="N23" s="69"/>
      <c r="O23" s="68"/>
      <c r="P23" s="69"/>
      <c r="Q23" s="68"/>
      <c r="R23" s="69"/>
    </row>
    <row r="24" spans="2:18" ht="15.75" customHeight="1" x14ac:dyDescent="0.2">
      <c r="B24" s="84"/>
      <c r="C24" s="74" t="s">
        <v>6</v>
      </c>
      <c r="D24" s="70" t="s">
        <v>5</v>
      </c>
      <c r="E24" s="76"/>
      <c r="F24" s="73"/>
      <c r="G24" s="77" t="s">
        <v>4</v>
      </c>
      <c r="H24" s="79" t="s">
        <v>15</v>
      </c>
      <c r="I24" s="67" t="s">
        <v>4</v>
      </c>
      <c r="J24" s="74" t="s">
        <v>15</v>
      </c>
      <c r="K24" s="74" t="s">
        <v>4</v>
      </c>
      <c r="L24" s="74" t="s">
        <v>15</v>
      </c>
      <c r="M24" s="74" t="s">
        <v>4</v>
      </c>
      <c r="N24" s="74" t="s">
        <v>15</v>
      </c>
      <c r="O24" s="74" t="s">
        <v>4</v>
      </c>
      <c r="P24" s="74" t="s">
        <v>15</v>
      </c>
      <c r="Q24" s="74" t="s">
        <v>4</v>
      </c>
      <c r="R24" s="74" t="s">
        <v>15</v>
      </c>
    </row>
    <row r="25" spans="2:18" x14ac:dyDescent="0.2">
      <c r="B25" s="85"/>
      <c r="C25" s="75"/>
      <c r="D25" s="36" t="s">
        <v>7</v>
      </c>
      <c r="E25" s="36" t="s">
        <v>13</v>
      </c>
      <c r="F25" s="68"/>
      <c r="G25" s="78"/>
      <c r="H25" s="80"/>
      <c r="I25" s="69"/>
      <c r="J25" s="75"/>
      <c r="K25" s="75"/>
      <c r="L25" s="75"/>
      <c r="M25" s="75"/>
      <c r="N25" s="75"/>
      <c r="O25" s="75"/>
      <c r="P25" s="75"/>
      <c r="Q25" s="75"/>
      <c r="R25" s="75"/>
    </row>
    <row r="26" spans="2:18" x14ac:dyDescent="0.2">
      <c r="B26" s="19" t="s">
        <v>33</v>
      </c>
      <c r="C26" s="20"/>
      <c r="D26" s="20"/>
      <c r="E26" s="21"/>
      <c r="F26" s="21"/>
      <c r="G26" s="34">
        <f t="shared" ref="G26:G31" si="3">C26</f>
        <v>0</v>
      </c>
      <c r="H26" s="35">
        <f t="shared" ref="H26:H31" si="4">F26+E26</f>
        <v>0</v>
      </c>
      <c r="I26" s="16"/>
      <c r="J26" s="17"/>
      <c r="K26" s="22"/>
      <c r="L26" s="17"/>
      <c r="M26" s="22"/>
      <c r="N26" s="17"/>
      <c r="O26" s="22"/>
      <c r="P26" s="17"/>
      <c r="Q26" s="22"/>
      <c r="R26" s="17"/>
    </row>
    <row r="27" spans="2:18" x14ac:dyDescent="0.2">
      <c r="B27" s="19" t="s">
        <v>34</v>
      </c>
      <c r="C27" s="20"/>
      <c r="D27" s="20"/>
      <c r="E27" s="21"/>
      <c r="F27" s="21"/>
      <c r="G27" s="34">
        <f t="shared" si="3"/>
        <v>0</v>
      </c>
      <c r="H27" s="35">
        <f t="shared" si="4"/>
        <v>0</v>
      </c>
      <c r="I27" s="16"/>
      <c r="J27" s="17"/>
      <c r="K27" s="22"/>
      <c r="L27" s="17"/>
      <c r="M27" s="22"/>
      <c r="N27" s="17"/>
      <c r="O27" s="22"/>
      <c r="P27" s="17"/>
      <c r="Q27" s="22"/>
      <c r="R27" s="17"/>
    </row>
    <row r="28" spans="2:18" x14ac:dyDescent="0.2">
      <c r="B28" s="19" t="s">
        <v>35</v>
      </c>
      <c r="C28" s="20"/>
      <c r="D28" s="20"/>
      <c r="E28" s="21"/>
      <c r="F28" s="21"/>
      <c r="G28" s="34">
        <f t="shared" si="3"/>
        <v>0</v>
      </c>
      <c r="H28" s="35">
        <f t="shared" si="4"/>
        <v>0</v>
      </c>
      <c r="I28" s="16"/>
      <c r="J28" s="17"/>
      <c r="K28" s="22"/>
      <c r="L28" s="17"/>
      <c r="M28" s="22"/>
      <c r="N28" s="17"/>
      <c r="O28" s="22"/>
      <c r="P28" s="17"/>
      <c r="Q28" s="22"/>
      <c r="R28" s="17"/>
    </row>
    <row r="29" spans="2:18" ht="17.25" customHeight="1" x14ac:dyDescent="0.2">
      <c r="B29" s="19" t="s">
        <v>36</v>
      </c>
      <c r="C29" s="20"/>
      <c r="D29" s="20"/>
      <c r="E29" s="21"/>
      <c r="F29" s="21"/>
      <c r="G29" s="34">
        <f t="shared" si="3"/>
        <v>0</v>
      </c>
      <c r="H29" s="35">
        <f t="shared" si="4"/>
        <v>0</v>
      </c>
      <c r="I29" s="16"/>
      <c r="J29" s="17"/>
      <c r="K29" s="22"/>
      <c r="L29" s="17"/>
      <c r="M29" s="22"/>
      <c r="N29" s="17"/>
      <c r="O29" s="22"/>
      <c r="P29" s="17"/>
      <c r="Q29" s="22"/>
      <c r="R29" s="17"/>
    </row>
    <row r="30" spans="2:18" x14ac:dyDescent="0.2">
      <c r="B30" s="19" t="s">
        <v>19</v>
      </c>
      <c r="C30" s="20"/>
      <c r="D30" s="20"/>
      <c r="E30" s="21"/>
      <c r="F30" s="21"/>
      <c r="G30" s="34">
        <f t="shared" si="3"/>
        <v>0</v>
      </c>
      <c r="H30" s="35">
        <f t="shared" si="4"/>
        <v>0</v>
      </c>
      <c r="I30" s="16"/>
      <c r="J30" s="17"/>
      <c r="K30" s="22"/>
      <c r="L30" s="17"/>
      <c r="M30" s="22"/>
      <c r="N30" s="17"/>
      <c r="O30" s="22"/>
      <c r="P30" s="17"/>
      <c r="Q30" s="22"/>
      <c r="R30" s="17"/>
    </row>
    <row r="31" spans="2:18" x14ac:dyDescent="0.2">
      <c r="B31" s="19"/>
      <c r="C31" s="20"/>
      <c r="D31" s="20"/>
      <c r="E31" s="21"/>
      <c r="F31" s="21"/>
      <c r="G31" s="34">
        <f t="shared" si="3"/>
        <v>0</v>
      </c>
      <c r="H31" s="35">
        <f t="shared" si="4"/>
        <v>0</v>
      </c>
      <c r="I31" s="16"/>
      <c r="J31" s="17"/>
      <c r="K31" s="22"/>
      <c r="L31" s="17"/>
      <c r="M31" s="22"/>
      <c r="N31" s="17"/>
      <c r="O31" s="22"/>
      <c r="P31" s="17"/>
      <c r="Q31" s="22"/>
      <c r="R31" s="17"/>
    </row>
    <row r="32" spans="2:18" ht="13.5" thickBot="1" x14ac:dyDescent="0.25">
      <c r="B32" s="23" t="s">
        <v>0</v>
      </c>
      <c r="C32" s="24">
        <f t="shared" ref="C32:R32" si="5">SUM(C26:C31)</f>
        <v>0</v>
      </c>
      <c r="D32" s="24">
        <f t="shared" si="5"/>
        <v>0</v>
      </c>
      <c r="E32" s="25">
        <f t="shared" si="5"/>
        <v>0</v>
      </c>
      <c r="F32" s="25">
        <f t="shared" si="5"/>
        <v>0</v>
      </c>
      <c r="G32" s="26">
        <f t="shared" si="5"/>
        <v>0</v>
      </c>
      <c r="H32" s="27">
        <f t="shared" si="5"/>
        <v>0</v>
      </c>
      <c r="I32" s="28">
        <f t="shared" si="5"/>
        <v>0</v>
      </c>
      <c r="J32" s="29">
        <f t="shared" si="5"/>
        <v>0</v>
      </c>
      <c r="K32" s="30">
        <f t="shared" si="5"/>
        <v>0</v>
      </c>
      <c r="L32" s="29">
        <f t="shared" si="5"/>
        <v>0</v>
      </c>
      <c r="M32" s="30">
        <f t="shared" si="5"/>
        <v>0</v>
      </c>
      <c r="N32" s="29">
        <f t="shared" si="5"/>
        <v>0</v>
      </c>
      <c r="O32" s="30">
        <f t="shared" si="5"/>
        <v>0</v>
      </c>
      <c r="P32" s="29">
        <f t="shared" si="5"/>
        <v>0</v>
      </c>
      <c r="Q32" s="30">
        <f t="shared" si="5"/>
        <v>0</v>
      </c>
      <c r="R32" s="29">
        <f t="shared" si="5"/>
        <v>0</v>
      </c>
    </row>
    <row r="35" spans="2:14" ht="13.5" thickBot="1" x14ac:dyDescent="0.25">
      <c r="B35" s="33"/>
      <c r="K35" s="1" t="s">
        <v>41</v>
      </c>
    </row>
    <row r="36" spans="2:14" ht="13.5" thickBot="1" x14ac:dyDescent="0.25">
      <c r="B36" s="6"/>
      <c r="K36" s="4" t="s">
        <v>30</v>
      </c>
      <c r="L36" s="5"/>
      <c r="M36" s="31">
        <f>M32+K32+I32+O32+Q32</f>
        <v>0</v>
      </c>
      <c r="N36" s="32">
        <f>N32+L32+J32+P32+R32</f>
        <v>0</v>
      </c>
    </row>
    <row r="37" spans="2:14" x14ac:dyDescent="0.2">
      <c r="B37" s="6"/>
    </row>
    <row r="38" spans="2:14" x14ac:dyDescent="0.2">
      <c r="B38" s="6"/>
    </row>
  </sheetData>
  <mergeCells count="51">
    <mergeCell ref="B3:R3"/>
    <mergeCell ref="B2:R2"/>
    <mergeCell ref="B20:R20"/>
    <mergeCell ref="O6:O7"/>
    <mergeCell ref="P6:P7"/>
    <mergeCell ref="Q4:R5"/>
    <mergeCell ref="Q6:Q7"/>
    <mergeCell ref="R6:R7"/>
    <mergeCell ref="O4:P5"/>
    <mergeCell ref="G4:H5"/>
    <mergeCell ref="C4:F4"/>
    <mergeCell ref="B4:B7"/>
    <mergeCell ref="F5:F7"/>
    <mergeCell ref="G6:G7"/>
    <mergeCell ref="H6:H7"/>
    <mergeCell ref="D6:E6"/>
    <mergeCell ref="I24:I25"/>
    <mergeCell ref="J24:J25"/>
    <mergeCell ref="C6:C7"/>
    <mergeCell ref="C5:E5"/>
    <mergeCell ref="B22:B25"/>
    <mergeCell ref="C22:F22"/>
    <mergeCell ref="G22:H23"/>
    <mergeCell ref="M4:N5"/>
    <mergeCell ref="M6:M7"/>
    <mergeCell ref="N6:N7"/>
    <mergeCell ref="M22:N23"/>
    <mergeCell ref="I4:J5"/>
    <mergeCell ref="I6:I7"/>
    <mergeCell ref="J6:J7"/>
    <mergeCell ref="K4:L5"/>
    <mergeCell ref="K6:K7"/>
    <mergeCell ref="L6:L7"/>
    <mergeCell ref="I22:J23"/>
    <mergeCell ref="K22:L23"/>
    <mergeCell ref="O22:P23"/>
    <mergeCell ref="Q22:R23"/>
    <mergeCell ref="C23:E23"/>
    <mergeCell ref="F23:F25"/>
    <mergeCell ref="C24:C25"/>
    <mergeCell ref="D24:E24"/>
    <mergeCell ref="G24:G25"/>
    <mergeCell ref="H24:H25"/>
    <mergeCell ref="P24:P25"/>
    <mergeCell ref="Q24:Q25"/>
    <mergeCell ref="R24:R25"/>
    <mergeCell ref="L24:L25"/>
    <mergeCell ref="M24:M25"/>
    <mergeCell ref="N24:N25"/>
    <mergeCell ref="O24:O25"/>
    <mergeCell ref="K24:K25"/>
  </mergeCells>
  <phoneticPr fontId="0" type="noConversion"/>
  <printOptions horizontalCentered="1"/>
  <pageMargins left="0.43307086614173229" right="0.27559055118110237" top="0.98425196850393704" bottom="0.98425196850393704" header="0.31496062992125984" footer="0.31496062992125984"/>
  <pageSetup paperSize="9" scale="83" orientation="landscape" r:id="rId1"/>
  <headerFooter alignWithMargins="0">
    <oddHeader>&amp;L&amp;D
מהדורה N.M
עמ' &amp;P מתוך &amp;N&amp;C&lt;שם הארגון&gt;
&amp;A&amp;Rחישוב עלויות
&lt;שם המערכת&gt;
&amp;F</oddHead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B1:R20"/>
  <sheetViews>
    <sheetView showGridLines="0" rightToLeft="1" zoomScaleNormal="100" workbookViewId="0">
      <selection activeCell="B1" sqref="B1"/>
    </sheetView>
  </sheetViews>
  <sheetFormatPr defaultRowHeight="12.75" x14ac:dyDescent="0.2"/>
  <cols>
    <col min="1" max="1" width="4.85546875" style="2" customWidth="1"/>
    <col min="2" max="2" width="23.140625" style="2" customWidth="1"/>
    <col min="3" max="7" width="9.140625" style="2"/>
    <col min="8" max="8" width="12.140625" style="2" customWidth="1"/>
    <col min="9" max="16384" width="9.140625" style="2"/>
  </cols>
  <sheetData>
    <row r="1" spans="2:18" ht="55.5" customHeight="1" x14ac:dyDescent="0.2"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2:18" ht="30" customHeight="1" x14ac:dyDescent="0.2">
      <c r="B2" s="91" t="s">
        <v>63</v>
      </c>
      <c r="C2" s="91"/>
      <c r="D2" s="91"/>
      <c r="E2" s="91"/>
      <c r="F2" s="91"/>
      <c r="G2" s="91"/>
      <c r="H2" s="91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18" ht="13.5" thickBot="1" x14ac:dyDescent="0.25"/>
    <row r="4" spans="2:18" ht="18" customHeight="1" x14ac:dyDescent="0.2">
      <c r="B4" s="83" t="s">
        <v>2</v>
      </c>
      <c r="C4" s="86" t="s">
        <v>1</v>
      </c>
      <c r="D4" s="87"/>
      <c r="E4" s="87"/>
      <c r="F4" s="87"/>
      <c r="G4" s="83" t="s">
        <v>0</v>
      </c>
      <c r="H4" s="88"/>
    </row>
    <row r="5" spans="2:18" ht="17.25" customHeight="1" x14ac:dyDescent="0.2">
      <c r="B5" s="84"/>
      <c r="C5" s="70" t="s">
        <v>3</v>
      </c>
      <c r="D5" s="71"/>
      <c r="E5" s="72"/>
      <c r="F5" s="66" t="s">
        <v>14</v>
      </c>
      <c r="G5" s="85"/>
      <c r="H5" s="89"/>
    </row>
    <row r="6" spans="2:18" ht="15.75" customHeight="1" x14ac:dyDescent="0.2">
      <c r="B6" s="84"/>
      <c r="C6" s="74" t="s">
        <v>6</v>
      </c>
      <c r="D6" s="70" t="s">
        <v>5</v>
      </c>
      <c r="E6" s="76"/>
      <c r="F6" s="73"/>
      <c r="G6" s="77" t="s">
        <v>4</v>
      </c>
      <c r="H6" s="79" t="s">
        <v>15</v>
      </c>
    </row>
    <row r="7" spans="2:18" x14ac:dyDescent="0.2">
      <c r="B7" s="85"/>
      <c r="C7" s="75"/>
      <c r="D7" s="36" t="s">
        <v>7</v>
      </c>
      <c r="E7" s="36" t="s">
        <v>13</v>
      </c>
      <c r="F7" s="68"/>
      <c r="G7" s="78"/>
      <c r="H7" s="80"/>
    </row>
    <row r="8" spans="2:18" x14ac:dyDescent="0.2">
      <c r="B8" s="7" t="s">
        <v>16</v>
      </c>
      <c r="C8" s="20"/>
      <c r="D8" s="20"/>
      <c r="E8" s="37"/>
      <c r="F8" s="37"/>
      <c r="G8" s="38">
        <f>C8+D8</f>
        <v>0</v>
      </c>
      <c r="H8" s="39">
        <f>E8+F8</f>
        <v>0</v>
      </c>
    </row>
    <row r="9" spans="2:18" x14ac:dyDescent="0.2">
      <c r="B9" s="7" t="s">
        <v>17</v>
      </c>
      <c r="C9" s="20"/>
      <c r="D9" s="20"/>
      <c r="E9" s="37"/>
      <c r="F9" s="37"/>
      <c r="G9" s="38">
        <f t="shared" ref="G9:G19" si="0">C9+D9</f>
        <v>0</v>
      </c>
      <c r="H9" s="39">
        <f t="shared" ref="H9:H19" si="1">E9+F9</f>
        <v>0</v>
      </c>
    </row>
    <row r="10" spans="2:18" x14ac:dyDescent="0.2">
      <c r="B10" s="7" t="s">
        <v>18</v>
      </c>
      <c r="C10" s="20"/>
      <c r="D10" s="20"/>
      <c r="E10" s="37"/>
      <c r="F10" s="37"/>
      <c r="G10" s="38">
        <f t="shared" si="0"/>
        <v>0</v>
      </c>
      <c r="H10" s="39">
        <f t="shared" si="1"/>
        <v>0</v>
      </c>
    </row>
    <row r="11" spans="2:18" x14ac:dyDescent="0.2">
      <c r="B11" s="7" t="s">
        <v>19</v>
      </c>
      <c r="C11" s="20"/>
      <c r="D11" s="20"/>
      <c r="E11" s="37"/>
      <c r="F11" s="37"/>
      <c r="G11" s="38">
        <f t="shared" si="0"/>
        <v>0</v>
      </c>
      <c r="H11" s="39">
        <f t="shared" si="1"/>
        <v>0</v>
      </c>
    </row>
    <row r="12" spans="2:18" x14ac:dyDescent="0.2">
      <c r="B12" s="7" t="s">
        <v>20</v>
      </c>
      <c r="C12" s="20"/>
      <c r="D12" s="20"/>
      <c r="E12" s="37"/>
      <c r="F12" s="37"/>
      <c r="G12" s="38">
        <f t="shared" si="0"/>
        <v>0</v>
      </c>
      <c r="H12" s="39">
        <f t="shared" si="1"/>
        <v>0</v>
      </c>
    </row>
    <row r="13" spans="2:18" x14ac:dyDescent="0.2">
      <c r="B13" s="7" t="s">
        <v>21</v>
      </c>
      <c r="C13" s="20"/>
      <c r="D13" s="20"/>
      <c r="E13" s="37"/>
      <c r="F13" s="37"/>
      <c r="G13" s="38">
        <f t="shared" si="0"/>
        <v>0</v>
      </c>
      <c r="H13" s="39">
        <f t="shared" si="1"/>
        <v>0</v>
      </c>
    </row>
    <row r="14" spans="2:18" x14ac:dyDescent="0.2">
      <c r="B14" s="7" t="s">
        <v>22</v>
      </c>
      <c r="C14" s="20"/>
      <c r="D14" s="20"/>
      <c r="E14" s="37"/>
      <c r="F14" s="37"/>
      <c r="G14" s="38">
        <f t="shared" si="0"/>
        <v>0</v>
      </c>
      <c r="H14" s="39">
        <f t="shared" si="1"/>
        <v>0</v>
      </c>
    </row>
    <row r="15" spans="2:18" x14ac:dyDescent="0.2">
      <c r="B15" s="7" t="s">
        <v>19</v>
      </c>
      <c r="C15" s="20"/>
      <c r="D15" s="20"/>
      <c r="E15" s="37"/>
      <c r="F15" s="37"/>
      <c r="G15" s="38">
        <f t="shared" si="0"/>
        <v>0</v>
      </c>
      <c r="H15" s="39">
        <f t="shared" si="1"/>
        <v>0</v>
      </c>
    </row>
    <row r="16" spans="2:18" x14ac:dyDescent="0.2">
      <c r="B16" s="7" t="s">
        <v>23</v>
      </c>
      <c r="C16" s="20"/>
      <c r="D16" s="20"/>
      <c r="E16" s="37"/>
      <c r="F16" s="37"/>
      <c r="G16" s="38">
        <f t="shared" si="0"/>
        <v>0</v>
      </c>
      <c r="H16" s="39">
        <f t="shared" si="1"/>
        <v>0</v>
      </c>
    </row>
    <row r="17" spans="2:8" x14ac:dyDescent="0.2">
      <c r="B17" s="7" t="s">
        <v>24</v>
      </c>
      <c r="C17" s="20"/>
      <c r="D17" s="20"/>
      <c r="E17" s="37"/>
      <c r="F17" s="37"/>
      <c r="G17" s="38">
        <f t="shared" si="0"/>
        <v>0</v>
      </c>
      <c r="H17" s="39">
        <f t="shared" si="1"/>
        <v>0</v>
      </c>
    </row>
    <row r="18" spans="2:8" x14ac:dyDescent="0.2">
      <c r="B18" s="7" t="s">
        <v>25</v>
      </c>
      <c r="C18" s="20"/>
      <c r="D18" s="20"/>
      <c r="E18" s="37"/>
      <c r="F18" s="37"/>
      <c r="G18" s="38">
        <f t="shared" si="0"/>
        <v>0</v>
      </c>
      <c r="H18" s="39">
        <f t="shared" si="1"/>
        <v>0</v>
      </c>
    </row>
    <row r="19" spans="2:8" x14ac:dyDescent="0.2">
      <c r="B19" s="19" t="s">
        <v>19</v>
      </c>
      <c r="C19" s="20"/>
      <c r="D19" s="20"/>
      <c r="E19" s="37"/>
      <c r="F19" s="37"/>
      <c r="G19" s="38">
        <f t="shared" si="0"/>
        <v>0</v>
      </c>
      <c r="H19" s="39">
        <f t="shared" si="1"/>
        <v>0</v>
      </c>
    </row>
    <row r="20" spans="2:8" ht="13.5" thickBot="1" x14ac:dyDescent="0.25">
      <c r="B20" s="23" t="s">
        <v>0</v>
      </c>
      <c r="C20" s="24">
        <f t="shared" ref="C20:H20" si="2">SUM(C8:C19)</f>
        <v>0</v>
      </c>
      <c r="D20" s="24">
        <f t="shared" si="2"/>
        <v>0</v>
      </c>
      <c r="E20" s="40">
        <f t="shared" si="2"/>
        <v>0</v>
      </c>
      <c r="F20" s="40">
        <f t="shared" si="2"/>
        <v>0</v>
      </c>
      <c r="G20" s="26">
        <f t="shared" si="2"/>
        <v>0</v>
      </c>
      <c r="H20" s="41">
        <f t="shared" si="2"/>
        <v>0</v>
      </c>
    </row>
  </sheetData>
  <mergeCells count="10">
    <mergeCell ref="B2:H2"/>
    <mergeCell ref="B4:B7"/>
    <mergeCell ref="C4:F4"/>
    <mergeCell ref="G4:H5"/>
    <mergeCell ref="C5:E5"/>
    <mergeCell ref="F5:F7"/>
    <mergeCell ref="C6:C7"/>
    <mergeCell ref="D6:E6"/>
    <mergeCell ref="G6:G7"/>
    <mergeCell ref="H6:H7"/>
  </mergeCells>
  <phoneticPr fontId="0" type="noConversion"/>
  <printOptions horizontalCentered="1"/>
  <pageMargins left="0.43307086614173229" right="0.27559055118110237" top="0.98425196850393704" bottom="0.98425196850393704" header="0.31496062992125984" footer="0.31496062992125984"/>
  <pageSetup paperSize="9" scale="99" orientation="landscape" r:id="rId1"/>
  <headerFooter alignWithMargins="0">
    <oddHeader>&amp;L&amp;D
מהדורה N.M
עמ' &amp;P מתוך &amp;N&amp;C&lt;שם הארגון&gt;
&amp;A&amp;Rחישוב עלויות
&lt;שם המערכת&gt;
&amp;F</oddHead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R21"/>
  <sheetViews>
    <sheetView showGridLines="0" rightToLeft="1" zoomScaleNormal="100" workbookViewId="0">
      <selection activeCell="F26" sqref="F26"/>
    </sheetView>
  </sheetViews>
  <sheetFormatPr defaultRowHeight="12.75" x14ac:dyDescent="0.2"/>
  <cols>
    <col min="1" max="1" width="5.28515625" style="2" customWidth="1"/>
    <col min="2" max="2" width="23.42578125" style="2" customWidth="1"/>
    <col min="3" max="3" width="6.140625" style="2" customWidth="1"/>
    <col min="4" max="4" width="4.5703125" style="2" bestFit="1" customWidth="1"/>
    <col min="5" max="5" width="7" style="2" bestFit="1" customWidth="1"/>
    <col min="6" max="6" width="7.85546875" style="2" customWidth="1"/>
    <col min="7" max="7" width="8" style="2" bestFit="1" customWidth="1"/>
    <col min="8" max="8" width="7.140625" style="2" bestFit="1" customWidth="1"/>
    <col min="9" max="9" width="8.28515625" style="2" customWidth="1"/>
    <col min="10" max="10" width="7.140625" style="2" bestFit="1" customWidth="1"/>
    <col min="11" max="11" width="8" style="2" bestFit="1" customWidth="1"/>
    <col min="12" max="12" width="7.140625" style="2" bestFit="1" customWidth="1"/>
    <col min="13" max="13" width="8" style="2" bestFit="1" customWidth="1"/>
    <col min="14" max="14" width="7.140625" style="2" bestFit="1" customWidth="1"/>
    <col min="15" max="15" width="9.42578125" style="2" bestFit="1" customWidth="1"/>
    <col min="16" max="16" width="7.140625" style="2" bestFit="1" customWidth="1"/>
    <col min="17" max="17" width="9.42578125" style="2" bestFit="1" customWidth="1"/>
    <col min="18" max="18" width="7.140625" style="2" bestFit="1" customWidth="1"/>
    <col min="19" max="16384" width="9.140625" style="2"/>
  </cols>
  <sheetData>
    <row r="2" spans="2:18" ht="44.25" customHeight="1" x14ac:dyDescent="0.2"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2:18" ht="13.5" thickBo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2:18" x14ac:dyDescent="0.2">
      <c r="B4" s="83" t="s">
        <v>2</v>
      </c>
      <c r="C4" s="86" t="s">
        <v>1</v>
      </c>
      <c r="D4" s="87"/>
      <c r="E4" s="87"/>
      <c r="F4" s="87"/>
      <c r="G4" s="83" t="s">
        <v>0</v>
      </c>
      <c r="H4" s="88"/>
      <c r="I4" s="81" t="s">
        <v>42</v>
      </c>
      <c r="J4" s="67"/>
      <c r="K4" s="66" t="s">
        <v>43</v>
      </c>
      <c r="L4" s="67"/>
      <c r="M4" s="66" t="s">
        <v>44</v>
      </c>
      <c r="N4" s="67"/>
      <c r="O4" s="66" t="s">
        <v>45</v>
      </c>
      <c r="P4" s="67"/>
      <c r="Q4" s="66" t="s">
        <v>46</v>
      </c>
      <c r="R4" s="67"/>
    </row>
    <row r="5" spans="2:18" x14ac:dyDescent="0.2">
      <c r="B5" s="84"/>
      <c r="C5" s="70" t="s">
        <v>3</v>
      </c>
      <c r="D5" s="71"/>
      <c r="E5" s="72"/>
      <c r="F5" s="66" t="s">
        <v>14</v>
      </c>
      <c r="G5" s="85"/>
      <c r="H5" s="89"/>
      <c r="I5" s="82"/>
      <c r="J5" s="69"/>
      <c r="K5" s="68"/>
      <c r="L5" s="69"/>
      <c r="M5" s="68"/>
      <c r="N5" s="69"/>
      <c r="O5" s="68"/>
      <c r="P5" s="69"/>
      <c r="Q5" s="68"/>
      <c r="R5" s="69"/>
    </row>
    <row r="6" spans="2:18" x14ac:dyDescent="0.2">
      <c r="B6" s="84"/>
      <c r="C6" s="74" t="s">
        <v>6</v>
      </c>
      <c r="D6" s="70" t="s">
        <v>5</v>
      </c>
      <c r="E6" s="76"/>
      <c r="F6" s="73"/>
      <c r="G6" s="77" t="s">
        <v>4</v>
      </c>
      <c r="H6" s="79" t="s">
        <v>15</v>
      </c>
      <c r="I6" s="67" t="s">
        <v>4</v>
      </c>
      <c r="J6" s="74" t="s">
        <v>15</v>
      </c>
      <c r="K6" s="74" t="s">
        <v>4</v>
      </c>
      <c r="L6" s="74" t="s">
        <v>15</v>
      </c>
      <c r="M6" s="74" t="s">
        <v>4</v>
      </c>
      <c r="N6" s="74" t="s">
        <v>15</v>
      </c>
      <c r="O6" s="74" t="s">
        <v>4</v>
      </c>
      <c r="P6" s="74" t="s">
        <v>15</v>
      </c>
      <c r="Q6" s="74" t="s">
        <v>4</v>
      </c>
      <c r="R6" s="74" t="s">
        <v>15</v>
      </c>
    </row>
    <row r="7" spans="2:18" x14ac:dyDescent="0.2">
      <c r="B7" s="85"/>
      <c r="C7" s="75"/>
      <c r="D7" s="43" t="s">
        <v>7</v>
      </c>
      <c r="E7" s="43" t="s">
        <v>13</v>
      </c>
      <c r="F7" s="68"/>
      <c r="G7" s="78"/>
      <c r="H7" s="80"/>
      <c r="I7" s="69"/>
      <c r="J7" s="75"/>
      <c r="K7" s="75"/>
      <c r="L7" s="75"/>
      <c r="M7" s="75"/>
      <c r="N7" s="75"/>
      <c r="O7" s="75"/>
      <c r="P7" s="75"/>
      <c r="Q7" s="75"/>
      <c r="R7" s="75"/>
    </row>
    <row r="8" spans="2:18" x14ac:dyDescent="0.2">
      <c r="B8" s="7" t="s">
        <v>37</v>
      </c>
      <c r="C8" s="8">
        <f>'עלות הקמה 5.1'!C32</f>
        <v>0</v>
      </c>
      <c r="D8" s="8">
        <f>'עלות הקמה 5.1'!D32</f>
        <v>0</v>
      </c>
      <c r="E8" s="9">
        <f>'עלות הקמה 5.1'!E32</f>
        <v>0</v>
      </c>
      <c r="F8" s="9">
        <f>'עלות הקמה 5.1'!F32</f>
        <v>0</v>
      </c>
      <c r="G8" s="10">
        <f>'עלות הקמה 5.1'!G32</f>
        <v>0</v>
      </c>
      <c r="H8" s="11">
        <f>'עלות הקמה 5.1'!H32</f>
        <v>0</v>
      </c>
      <c r="I8" s="12">
        <f>'עלות הקמה 5.1'!I32</f>
        <v>0</v>
      </c>
      <c r="J8" s="13">
        <f>'עלות הקמה 5.1'!J32</f>
        <v>0</v>
      </c>
      <c r="K8" s="14">
        <f>'עלות הקמה 5.1'!K32</f>
        <v>0</v>
      </c>
      <c r="L8" s="14">
        <f>'עלות הקמה 5.1'!L32</f>
        <v>0</v>
      </c>
      <c r="M8" s="15">
        <f>'עלות הקמה 5.1'!M32</f>
        <v>0</v>
      </c>
      <c r="N8" s="13">
        <f>'עלות הקמה 5.1'!N32</f>
        <v>0</v>
      </c>
      <c r="O8" s="15">
        <f>'עלות הקמה 5.1'!O32</f>
        <v>0</v>
      </c>
      <c r="P8" s="13">
        <f>'עלות הקמה 5.1'!P32</f>
        <v>0</v>
      </c>
      <c r="Q8" s="15">
        <f>'עלות הקמה 5.1'!Q32</f>
        <v>0</v>
      </c>
      <c r="R8" s="13">
        <f>'עלות הקמה 5.1'!R32</f>
        <v>0</v>
      </c>
    </row>
    <row r="9" spans="2:18" x14ac:dyDescent="0.2">
      <c r="B9" s="53" t="s">
        <v>38</v>
      </c>
      <c r="C9" s="8">
        <f>'5.2 עלות שוטפת - לשנה אחת'!C20</f>
        <v>0</v>
      </c>
      <c r="D9" s="8">
        <f>'5.2 עלות שוטפת - לשנה אחת'!D20</f>
        <v>0</v>
      </c>
      <c r="E9" s="9">
        <f>'5.2 עלות שוטפת - לשנה אחת'!E20</f>
        <v>0</v>
      </c>
      <c r="F9" s="9">
        <f>'5.2 עלות שוטפת - לשנה אחת'!F20</f>
        <v>0</v>
      </c>
      <c r="G9" s="10">
        <f>'5.2 עלות שוטפת - לשנה אחת'!G20</f>
        <v>0</v>
      </c>
      <c r="H9" s="11">
        <f>'5.2 עלות שוטפת - לשנה אחת'!H20</f>
        <v>0</v>
      </c>
      <c r="I9" s="16"/>
      <c r="J9" s="17"/>
      <c r="K9" s="18"/>
      <c r="L9" s="18"/>
      <c r="M9" s="18"/>
      <c r="N9" s="18"/>
      <c r="O9" s="18"/>
      <c r="P9" s="18"/>
      <c r="Q9" s="18"/>
      <c r="R9" s="18"/>
    </row>
    <row r="10" spans="2:18" x14ac:dyDescent="0.2">
      <c r="B10" s="19" t="s">
        <v>39</v>
      </c>
      <c r="C10" s="20">
        <f t="shared" ref="C10:H10" si="0">C9*4</f>
        <v>0</v>
      </c>
      <c r="D10" s="20">
        <f t="shared" si="0"/>
        <v>0</v>
      </c>
      <c r="E10" s="21">
        <f t="shared" si="0"/>
        <v>0</v>
      </c>
      <c r="F10" s="21">
        <f t="shared" si="0"/>
        <v>0</v>
      </c>
      <c r="G10" s="10">
        <f t="shared" si="0"/>
        <v>0</v>
      </c>
      <c r="H10" s="11">
        <f t="shared" si="0"/>
        <v>0</v>
      </c>
      <c r="I10" s="18"/>
      <c r="J10" s="18"/>
      <c r="K10" s="22"/>
      <c r="L10" s="17"/>
      <c r="M10" s="22"/>
      <c r="N10" s="17"/>
      <c r="O10" s="22"/>
      <c r="P10" s="17"/>
      <c r="Q10" s="22"/>
      <c r="R10" s="17"/>
    </row>
    <row r="11" spans="2:18" ht="13.5" thickBot="1" x14ac:dyDescent="0.25">
      <c r="B11" s="23" t="s">
        <v>40</v>
      </c>
      <c r="C11" s="24">
        <f>SUM(C8:C10)</f>
        <v>0</v>
      </c>
      <c r="D11" s="24">
        <f t="shared" ref="D11:N11" si="1">SUM(D8:D10)</f>
        <v>0</v>
      </c>
      <c r="E11" s="25">
        <f t="shared" si="1"/>
        <v>0</v>
      </c>
      <c r="F11" s="25">
        <f t="shared" si="1"/>
        <v>0</v>
      </c>
      <c r="G11" s="26">
        <f t="shared" si="1"/>
        <v>0</v>
      </c>
      <c r="H11" s="27">
        <f t="shared" si="1"/>
        <v>0</v>
      </c>
      <c r="I11" s="28">
        <f t="shared" si="1"/>
        <v>0</v>
      </c>
      <c r="J11" s="29">
        <f t="shared" si="1"/>
        <v>0</v>
      </c>
      <c r="K11" s="30">
        <f t="shared" si="1"/>
        <v>0</v>
      </c>
      <c r="L11" s="29">
        <f t="shared" si="1"/>
        <v>0</v>
      </c>
      <c r="M11" s="30">
        <f t="shared" si="1"/>
        <v>0</v>
      </c>
      <c r="N11" s="29">
        <f t="shared" si="1"/>
        <v>0</v>
      </c>
      <c r="O11" s="30">
        <f>SUM(O8:O10)</f>
        <v>0</v>
      </c>
      <c r="P11" s="29">
        <f>SUM(P8:P10)</f>
        <v>0</v>
      </c>
      <c r="Q11" s="30">
        <f>SUM(Q8:Q10)</f>
        <v>0</v>
      </c>
      <c r="R11" s="29">
        <f>SUM(R8:R10)</f>
        <v>0</v>
      </c>
    </row>
    <row r="15" spans="2:18" ht="13.5" thickBot="1" x14ac:dyDescent="0.25">
      <c r="I15" s="1" t="s">
        <v>41</v>
      </c>
    </row>
    <row r="16" spans="2:18" ht="13.5" thickBot="1" x14ac:dyDescent="0.25">
      <c r="B16" s="3"/>
      <c r="I16" s="4" t="s">
        <v>30</v>
      </c>
      <c r="J16" s="5"/>
      <c r="K16" s="31">
        <f>M11+K11+I11+O11+Q11</f>
        <v>0</v>
      </c>
      <c r="L16" s="32">
        <f>N11+L11+J11+P11+R11</f>
        <v>0</v>
      </c>
    </row>
    <row r="17" spans="2:2" x14ac:dyDescent="0.2">
      <c r="B17" s="6"/>
    </row>
    <row r="18" spans="2:2" x14ac:dyDescent="0.2">
      <c r="B18" s="6"/>
    </row>
    <row r="19" spans="2:2" x14ac:dyDescent="0.2">
      <c r="B19" s="6"/>
    </row>
    <row r="20" spans="2:2" x14ac:dyDescent="0.2">
      <c r="B20" s="6"/>
    </row>
    <row r="21" spans="2:2" x14ac:dyDescent="0.2">
      <c r="B21" s="6"/>
    </row>
  </sheetData>
  <mergeCells count="25">
    <mergeCell ref="B2:R3"/>
    <mergeCell ref="B4:B7"/>
    <mergeCell ref="C4:F4"/>
    <mergeCell ref="G4:H5"/>
    <mergeCell ref="I4:J5"/>
    <mergeCell ref="H6:H7"/>
    <mergeCell ref="K4:L5"/>
    <mergeCell ref="D6:E6"/>
    <mergeCell ref="G6:G7"/>
    <mergeCell ref="L6:L7"/>
    <mergeCell ref="M6:M7"/>
    <mergeCell ref="K6:K7"/>
    <mergeCell ref="I6:I7"/>
    <mergeCell ref="J6:J7"/>
    <mergeCell ref="C5:E5"/>
    <mergeCell ref="F5:F7"/>
    <mergeCell ref="C6:C7"/>
    <mergeCell ref="M4:N5"/>
    <mergeCell ref="N6:N7"/>
    <mergeCell ref="O4:P5"/>
    <mergeCell ref="Q4:R5"/>
    <mergeCell ref="O6:O7"/>
    <mergeCell ref="P6:P7"/>
    <mergeCell ref="Q6:Q7"/>
    <mergeCell ref="R6:R7"/>
  </mergeCells>
  <phoneticPr fontId="0" type="noConversion"/>
  <printOptions horizontalCentered="1"/>
  <pageMargins left="0.43307086614173229" right="0.27559055118110237" top="0.98425196850393704" bottom="0.98425196850393704" header="0.31496062992125984" footer="0.31496062992125984"/>
  <pageSetup paperSize="9" scale="99" orientation="landscape" r:id="rId1"/>
  <headerFooter alignWithMargins="0">
    <oddHeader>&amp;L&amp;D
מהדורה N.M
עמ' &amp;P מתוך &amp;N&amp;C&lt;שם הארגון&gt;
&amp;A&amp;Rחישוב עלויות
&lt;שם המערכת&gt;
&amp;F</oddHead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5 עלות - משאבים</vt:lpstr>
      <vt:lpstr>עלות הקמה 5.1</vt:lpstr>
      <vt:lpstr>5.2 עלות שוטפת - לשנה אחת</vt:lpstr>
      <vt:lpstr>5.5 עלות כוללת ופריסה</vt:lpstr>
      <vt:lpstr>'5 עלות - משאבים'!WPrint_Area_W</vt:lpstr>
      <vt:lpstr>'5.2 עלות שוטפת - לשנה אחת'!WPrint_Area_W</vt:lpstr>
      <vt:lpstr>'5.5 עלות כוללת ופריסה'!WPrint_Area_W</vt:lpstr>
      <vt:lpstr>'עלות הקמה 5.1'!WPrint_Area_W</vt:lpstr>
    </vt:vector>
  </TitlesOfParts>
  <Company>&lt;שם הארגון&gt;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חישוב עלויות</dc:title>
  <dc:subject>&lt;שם המערכת&gt;</dc:subject>
  <dc:creator>&lt;שם המחבר&gt;</dc:creator>
  <dc:description/>
  <cp:lastModifiedBy>שמעון אפק</cp:lastModifiedBy>
  <cp:lastPrinted>2015-04-13T12:47:30Z</cp:lastPrinted>
  <dcterms:created xsi:type="dcterms:W3CDTF">2002-06-14T16:04:06Z</dcterms:created>
  <dcterms:modified xsi:type="dcterms:W3CDTF">2015-04-13T12:49:53Z</dcterms:modified>
  <cp:category>&lt;סיווג המסמך&gt;</cp:category>
</cp:coreProperties>
</file>