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etpub\wwwroot\MethodA_11\Content\MethodC\Work\"/>
    </mc:Choice>
  </mc:AlternateContent>
  <bookViews>
    <workbookView xWindow="480" yWindow="150" windowWidth="18240" windowHeight="11310" activeTab="2"/>
  </bookViews>
  <sheets>
    <sheet name="דף הבית" sheetId="1" r:id="rId1"/>
    <sheet name="עלויות פיתוח" sheetId="2" r:id="rId2"/>
    <sheet name="עלויות תחזוקה שוטפת" sheetId="3" r:id="rId3"/>
    <sheet name="תועלות" sheetId="5" r:id="rId4"/>
    <sheet name="פריסה" sheetId="4" r:id="rId5"/>
    <sheet name="נתונים כוללים" sheetId="6" r:id="rId6"/>
  </sheets>
  <calcPr calcId="152511"/>
</workbook>
</file>

<file path=xl/calcChain.xml><?xml version="1.0" encoding="utf-8"?>
<calcChain xmlns="http://schemas.openxmlformats.org/spreadsheetml/2006/main">
  <c r="C5" i="6" l="1"/>
  <c r="F6" i="4"/>
  <c r="G6" i="4"/>
  <c r="H6" i="5"/>
  <c r="H7" i="5"/>
  <c r="H8" i="5"/>
  <c r="H9" i="5"/>
  <c r="H10" i="5"/>
  <c r="H11" i="5"/>
  <c r="H12" i="5"/>
  <c r="H14" i="5"/>
  <c r="H15" i="5"/>
  <c r="H16" i="5"/>
  <c r="H17" i="5"/>
  <c r="H18" i="5"/>
  <c r="H20" i="5"/>
  <c r="H21" i="5"/>
  <c r="H22" i="5"/>
  <c r="H23" i="5"/>
  <c r="H25" i="5"/>
  <c r="H26" i="5"/>
  <c r="H27" i="5"/>
  <c r="H28" i="5"/>
  <c r="H29" i="5"/>
  <c r="H30" i="5"/>
  <c r="H5" i="5"/>
  <c r="H6" i="2"/>
  <c r="H7" i="2"/>
  <c r="H8" i="2"/>
  <c r="H9" i="2"/>
  <c r="H10" i="2"/>
  <c r="H11" i="2"/>
  <c r="H12" i="2"/>
  <c r="H13" i="2"/>
  <c r="H14" i="2"/>
  <c r="H15" i="2"/>
  <c r="H17" i="2"/>
  <c r="H18" i="2"/>
  <c r="H19" i="2"/>
  <c r="H20" i="2"/>
  <c r="H21" i="2"/>
  <c r="H22" i="2"/>
  <c r="H23" i="2"/>
  <c r="H25" i="2"/>
  <c r="H26" i="2"/>
  <c r="H27" i="2"/>
  <c r="H5" i="2"/>
  <c r="H5" i="3"/>
  <c r="H6" i="3"/>
  <c r="H7" i="3"/>
  <c r="H8" i="3"/>
  <c r="H10" i="3"/>
  <c r="H11" i="3"/>
  <c r="H12" i="3"/>
  <c r="H13" i="3"/>
  <c r="H14" i="3"/>
  <c r="H15" i="3"/>
  <c r="H16" i="3"/>
  <c r="H18" i="3"/>
  <c r="H19" i="3"/>
  <c r="H20" i="3"/>
  <c r="H22" i="3"/>
  <c r="H23" i="3"/>
  <c r="D31" i="5"/>
  <c r="D4" i="4" s="1"/>
  <c r="E31" i="5"/>
  <c r="E4" i="4" s="1"/>
  <c r="F31" i="5"/>
  <c r="F4" i="4" s="1"/>
  <c r="G31" i="5"/>
  <c r="G4" i="4" s="1"/>
  <c r="C31" i="5"/>
  <c r="H31" i="5" s="1"/>
  <c r="D24" i="3"/>
  <c r="D6" i="4" s="1"/>
  <c r="E24" i="3"/>
  <c r="E6" i="4" s="1"/>
  <c r="F24" i="3"/>
  <c r="G24" i="3"/>
  <c r="C24" i="3"/>
  <c r="C6" i="4" s="1"/>
  <c r="D28" i="2"/>
  <c r="D5" i="4" s="1"/>
  <c r="E28" i="2"/>
  <c r="E5" i="4" s="1"/>
  <c r="F28" i="2"/>
  <c r="F5" i="4" s="1"/>
  <c r="G28" i="2"/>
  <c r="G5" i="4" s="1"/>
  <c r="C28" i="2"/>
  <c r="H28" i="2" s="1"/>
  <c r="H24" i="3" l="1"/>
  <c r="C4" i="4"/>
  <c r="H4" i="4" s="1"/>
  <c r="J4" i="4" s="1"/>
  <c r="D3" i="6" s="1"/>
  <c r="E3" i="6" s="1"/>
  <c r="F7" i="4"/>
  <c r="E7" i="4"/>
  <c r="C5" i="4"/>
  <c r="D7" i="4"/>
  <c r="G7" i="4"/>
  <c r="H6" i="4"/>
  <c r="J6" i="4" s="1"/>
  <c r="C7" i="4" l="1"/>
  <c r="H5" i="4"/>
  <c r="J5" i="4" s="1"/>
  <c r="J7" i="4" l="1"/>
  <c r="D4" i="6"/>
  <c r="H7" i="4"/>
  <c r="E4" i="6" l="1"/>
  <c r="D5" i="6"/>
  <c r="E5" i="6" s="1"/>
</calcChain>
</file>

<file path=xl/sharedStrings.xml><?xml version="1.0" encoding="utf-8"?>
<sst xmlns="http://schemas.openxmlformats.org/spreadsheetml/2006/main" count="138" uniqueCount="98">
  <si>
    <t>מהדורה:</t>
  </si>
  <si>
    <t>מנהל הפרויקט:</t>
  </si>
  <si>
    <t>שיוך ארגוני:</t>
  </si>
  <si>
    <t>תאריך התחלה:</t>
  </si>
  <si>
    <t>גורם</t>
  </si>
  <si>
    <t>הערות</t>
  </si>
  <si>
    <t>שנה א'</t>
  </si>
  <si>
    <t>שנה ב'</t>
  </si>
  <si>
    <t>שנה ג'</t>
  </si>
  <si>
    <t>שנה ד'</t>
  </si>
  <si>
    <t>שנה ה'</t>
  </si>
  <si>
    <t>תשומות כ"א</t>
  </si>
  <si>
    <t>יזום</t>
  </si>
  <si>
    <t>אפיון</t>
  </si>
  <si>
    <t>עיצוב (כולל תיקי תכנות)</t>
  </si>
  <si>
    <t xml:space="preserve">integration test </t>
  </si>
  <si>
    <t>system test</t>
  </si>
  <si>
    <t>acceptance test</t>
  </si>
  <si>
    <t>התקנה והרצה (כולל הסבות והדרכות)</t>
  </si>
  <si>
    <t>מערכות תשתית אחרות</t>
  </si>
  <si>
    <t>טכנולוגיה ותשתית כולל פיתוח</t>
  </si>
  <si>
    <t>חומרה (כולל שרתים)</t>
  </si>
  <si>
    <t xml:space="preserve">תוכנה בסיסית (כגון מערכת הפעלה, בסיס נתונים, מחולל יישומים) </t>
  </si>
  <si>
    <t>כלים למשתמש קצה: (כגון מעבד תמלילים, מחולל דוחות)</t>
  </si>
  <si>
    <t>תקשורת</t>
  </si>
  <si>
    <t>הוצאות גורמים נוספים</t>
  </si>
  <si>
    <t>או"ש</t>
  </si>
  <si>
    <t>חומרי הדרכה</t>
  </si>
  <si>
    <t>סה"כ פיתוח</t>
  </si>
  <si>
    <t>תחזוקה שוטפת</t>
  </si>
  <si>
    <t>שינוים ושיפורים (שו"ש)</t>
  </si>
  <si>
    <t>תמיכה ממערכות תשתית</t>
  </si>
  <si>
    <t xml:space="preserve">תוכנה בסיסית במידה ויש צורך ברכש תוכנה שאינה קיימת בארגון </t>
  </si>
  <si>
    <t>כלים למשתמש קצה (כנ"ל)</t>
  </si>
  <si>
    <t>הוצאות ייצור</t>
  </si>
  <si>
    <t>הוצאות אחרות</t>
  </si>
  <si>
    <t>סה"כ תחזוקה</t>
  </si>
  <si>
    <t>בקשה להצעות - RPF</t>
  </si>
  <si>
    <t>ציוד היקפי (כולל PC מדפסות)</t>
  </si>
  <si>
    <t>space ומשרד (מקום)</t>
  </si>
  <si>
    <t>בניית המערכת</t>
  </si>
  <si>
    <t>unit test</t>
  </si>
  <si>
    <t>סכומים ב- ₪</t>
  </si>
  <si>
    <t>SPACE ומשרד (מקום)</t>
  </si>
  <si>
    <t>נתונים כוללים (סה"כ לפרויקט)</t>
  </si>
  <si>
    <t>תכנון עדכני</t>
  </si>
  <si>
    <t>תכנון מקורי</t>
  </si>
  <si>
    <t>% סטייה</t>
  </si>
  <si>
    <t>ביצוע מצטבר</t>
  </si>
  <si>
    <t>תועלות</t>
  </si>
  <si>
    <t>עלויות</t>
  </si>
  <si>
    <t>החזר מצטבר</t>
  </si>
  <si>
    <t>סה"כ</t>
  </si>
  <si>
    <t>עלויות פיתוח</t>
  </si>
  <si>
    <t>עלויות תחזוקה</t>
  </si>
  <si>
    <t>חסכונות (כ"א, הוצאות, ...)</t>
  </si>
  <si>
    <t>טפסים</t>
  </si>
  <si>
    <t>דואר</t>
  </si>
  <si>
    <t>טלפונים</t>
  </si>
  <si>
    <t>מיקום</t>
  </si>
  <si>
    <t>הוצאות תפעוליות שונות</t>
  </si>
  <si>
    <t>הוצאות יצור</t>
  </si>
  <si>
    <t>כוח אדם</t>
  </si>
  <si>
    <t>הגדלת הכנסות</t>
  </si>
  <si>
    <t>הגדלת נפח עסקי</t>
  </si>
  <si>
    <t>שירותים ללקוחות קיימים</t>
  </si>
  <si>
    <t>שירותים ללקוחות חדשים</t>
  </si>
  <si>
    <t>שירותים חדשים</t>
  </si>
  <si>
    <t>מניעת סיכון / הפסד</t>
  </si>
  <si>
    <t>ירידה בהכנסות עקב ירידה בהיקף עסקות ונפח פעילות</t>
  </si>
  <si>
    <t>נטישת לקוחות</t>
  </si>
  <si>
    <t>סיכונים תפעוליים</t>
  </si>
  <si>
    <t>תועלות אחרות</t>
  </si>
  <si>
    <t>הגדלת מוניטין</t>
  </si>
  <si>
    <t>הגדלת שביעות רצון</t>
  </si>
  <si>
    <t>שיפור איכות של קבלת החלטות</t>
  </si>
  <si>
    <t>שיפור שירות</t>
  </si>
  <si>
    <t>חסכון בשעות עבודה</t>
  </si>
  <si>
    <t>סה"כ תועלות</t>
  </si>
  <si>
    <t>סכומים ב ₪</t>
  </si>
  <si>
    <t>סכומים ב- ₪ כולל מע"מ</t>
  </si>
  <si>
    <t>מקדם ודאות*</t>
  </si>
  <si>
    <t>* מקדם וודאות:</t>
  </si>
  <si>
    <r>
      <t xml:space="preserve">סכום מעודכן 
</t>
    </r>
    <r>
      <rPr>
        <sz val="9"/>
        <color theme="1"/>
        <rFont val="Arial"/>
        <family val="2"/>
        <scheme val="minor"/>
      </rPr>
      <t>(מוכפל במקדם וודאות)</t>
    </r>
  </si>
  <si>
    <t>עלויות פיתוח (עלויות הקמה)</t>
  </si>
  <si>
    <t>עלויות תחזוקה שוטפת</t>
  </si>
  <si>
    <t>פריסה על פני חמש שנים</t>
  </si>
  <si>
    <t>שם הפרויקט:</t>
  </si>
  <si>
    <t>תיאור קצר:</t>
  </si>
  <si>
    <t>לו"ז לכניסה לייצור:</t>
  </si>
  <si>
    <t>מומחה היישום:</t>
  </si>
  <si>
    <t>גורם מפתח:</t>
  </si>
  <si>
    <t>רשימת הנושאים</t>
  </si>
  <si>
    <t>פריסה</t>
  </si>
  <si>
    <t>נתונים כלליים</t>
  </si>
  <si>
    <t>þ</t>
  </si>
  <si>
    <t>חישוב עלות/תועלת</t>
  </si>
  <si>
    <t>על מנת לתת יתר תוקף ואמינות לנתונים הכספיים של הפרויקט, יש להעריך את מקדם אי-הוודאות של העלויות והתועלות בפרויקט – מה הסבירות שהעלויות והתועלות של הפרויקט יישארו כמפורט באומדן הראשוני?
לטפסים מפורטים יש לעיין בקיט אמידת עלויות בכרך נושאים תומכים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</si>
</sst>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₪&quot;\ #,##0"/>
    <numFmt numFmtId="165" formatCode="&quot;₪&quot;\ #,##0.0"/>
  </numFmts>
  <fonts count="10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u/>
      <sz val="11"/>
      <color theme="10"/>
      <name val="Arial"/>
      <family val="2"/>
      <charset val="177"/>
      <scheme val="minor"/>
    </font>
    <font>
      <sz val="14"/>
      <color rgb="FF7030A0"/>
      <name val="Wingdings"/>
      <charset val="2"/>
    </font>
    <font>
      <b/>
      <sz val="11"/>
      <color rgb="FF7030A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right" vertical="center" wrapText="1" readingOrder="2"/>
    </xf>
    <xf numFmtId="0" fontId="4" fillId="3" borderId="1" xfId="0" applyFont="1" applyFill="1" applyBorder="1" applyAlignment="1">
      <alignment horizontal="right" vertical="center" wrapText="1" readingOrder="2"/>
    </xf>
    <xf numFmtId="0" fontId="1" fillId="3" borderId="1" xfId="0" applyFont="1" applyFill="1" applyBorder="1" applyAlignment="1">
      <alignment horizontal="right" vertical="center" wrapText="1" readingOrder="2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1" fillId="0" borderId="1" xfId="0" applyFont="1" applyBorder="1"/>
    <xf numFmtId="0" fontId="4" fillId="4" borderId="1" xfId="0" applyFont="1" applyFill="1" applyBorder="1" applyAlignment="1">
      <alignment horizontal="right" vertical="center" wrapText="1" readingOrder="2"/>
    </xf>
    <xf numFmtId="0" fontId="1" fillId="0" borderId="0" xfId="0" applyFont="1" applyAlignment="1">
      <alignment readingOrder="2"/>
    </xf>
    <xf numFmtId="0" fontId="1" fillId="3" borderId="1" xfId="0" applyFont="1" applyFill="1" applyBorder="1" applyAlignment="1">
      <alignment vertical="center" wrapText="1" readingOrder="2"/>
    </xf>
    <xf numFmtId="164" fontId="1" fillId="0" borderId="1" xfId="0" applyNumberFormat="1" applyFont="1" applyBorder="1" applyAlignment="1">
      <alignment vertical="center" wrapText="1" readingOrder="2"/>
    </xf>
    <xf numFmtId="164" fontId="4" fillId="4" borderId="1" xfId="0" applyNumberFormat="1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right" vertical="center" wrapText="1" readingOrder="2"/>
    </xf>
    <xf numFmtId="164" fontId="1" fillId="0" borderId="1" xfId="0" applyNumberFormat="1" applyFont="1" applyBorder="1" applyAlignment="1">
      <alignment vertical="center" wrapText="1"/>
    </xf>
    <xf numFmtId="3" fontId="1" fillId="3" borderId="1" xfId="0" applyNumberFormat="1" applyFont="1" applyFill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3" fontId="1" fillId="0" borderId="1" xfId="0" applyNumberFormat="1" applyFont="1" applyBorder="1" applyAlignment="1">
      <alignment horizontal="right" vertical="center" wrapText="1" readingOrder="2"/>
    </xf>
    <xf numFmtId="164" fontId="1" fillId="4" borderId="1" xfId="0" applyNumberFormat="1" applyFont="1" applyFill="1" applyBorder="1" applyAlignment="1">
      <alignment vertical="center" wrapText="1"/>
    </xf>
    <xf numFmtId="164" fontId="1" fillId="4" borderId="6" xfId="0" applyNumberFormat="1" applyFont="1" applyFill="1" applyBorder="1" applyAlignment="1">
      <alignment vertical="center" wrapText="1"/>
    </xf>
    <xf numFmtId="164" fontId="4" fillId="4" borderId="5" xfId="0" applyNumberFormat="1" applyFont="1" applyFill="1" applyBorder="1" applyAlignment="1">
      <alignment vertical="center" wrapText="1"/>
    </xf>
    <xf numFmtId="164" fontId="1" fillId="4" borderId="2" xfId="0" applyNumberFormat="1" applyFont="1" applyFill="1" applyBorder="1" applyAlignment="1">
      <alignment vertical="center" wrapText="1"/>
    </xf>
    <xf numFmtId="0" fontId="4" fillId="0" borderId="0" xfId="0" applyFont="1" applyAlignment="1">
      <alignment vertical="top" readingOrder="2"/>
    </xf>
    <xf numFmtId="165" fontId="1" fillId="0" borderId="1" xfId="0" applyNumberFormat="1" applyFont="1" applyBorder="1" applyAlignment="1">
      <alignment vertical="center" wrapText="1"/>
    </xf>
    <xf numFmtId="165" fontId="1" fillId="4" borderId="1" xfId="0" applyNumberFormat="1" applyFont="1" applyFill="1" applyBorder="1" applyAlignment="1">
      <alignment vertical="center" wrapText="1"/>
    </xf>
    <xf numFmtId="0" fontId="1" fillId="4" borderId="2" xfId="0" applyFont="1" applyFill="1" applyBorder="1" applyAlignment="1">
      <alignment horizontal="right" vertical="center" wrapText="1" readingOrder="2"/>
    </xf>
    <xf numFmtId="165" fontId="1" fillId="0" borderId="6" xfId="0" applyNumberFormat="1" applyFont="1" applyBorder="1" applyAlignment="1">
      <alignment vertical="center" wrapText="1"/>
    </xf>
    <xf numFmtId="165" fontId="4" fillId="4" borderId="5" xfId="0" applyNumberFormat="1" applyFont="1" applyFill="1" applyBorder="1" applyAlignment="1">
      <alignment vertical="center" wrapText="1"/>
    </xf>
    <xf numFmtId="0" fontId="4" fillId="5" borderId="2" xfId="0" applyFont="1" applyFill="1" applyBorder="1"/>
    <xf numFmtId="0" fontId="1" fillId="0" borderId="3" xfId="0" applyFont="1" applyBorder="1"/>
    <xf numFmtId="0" fontId="1" fillId="0" borderId="4" xfId="0" applyFont="1" applyBorder="1"/>
    <xf numFmtId="0" fontId="8" fillId="0" borderId="0" xfId="0" applyFont="1"/>
    <xf numFmtId="10" fontId="1" fillId="0" borderId="1" xfId="0" applyNumberFormat="1" applyFont="1" applyBorder="1" applyAlignment="1">
      <alignment vertical="center" wrapText="1" readingOrder="2"/>
    </xf>
    <xf numFmtId="10" fontId="4" fillId="4" borderId="1" xfId="0" applyNumberFormat="1" applyFont="1" applyFill="1" applyBorder="1" applyAlignment="1">
      <alignment vertical="center" wrapText="1"/>
    </xf>
    <xf numFmtId="10" fontId="1" fillId="0" borderId="1" xfId="0" applyNumberFormat="1" applyFont="1" applyBorder="1" applyAlignment="1">
      <alignment vertical="center" wrapText="1"/>
    </xf>
    <xf numFmtId="0" fontId="9" fillId="0" borderId="0" xfId="1" applyFont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4" fillId="5" borderId="2" xfId="0" applyFont="1" applyFill="1" applyBorder="1" applyAlignment="1">
      <alignment horizontal="right"/>
    </xf>
    <xf numFmtId="0" fontId="4" fillId="5" borderId="3" xfId="0" applyFont="1" applyFill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readingOrder="2"/>
    </xf>
    <xf numFmtId="0" fontId="4" fillId="2" borderId="6" xfId="0" applyFont="1" applyFill="1" applyBorder="1" applyAlignment="1">
      <alignment horizontal="center" vertical="center" wrapText="1" readingOrder="2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2" xfId="0" applyFont="1" applyFill="1" applyBorder="1" applyAlignment="1">
      <alignment horizontal="center" vertical="center" wrapText="1" readingOrder="2"/>
    </xf>
    <xf numFmtId="0" fontId="4" fillId="2" borderId="3" xfId="0" applyFont="1" applyFill="1" applyBorder="1" applyAlignment="1">
      <alignment horizontal="center" vertical="center" wrapText="1" readingOrder="2"/>
    </xf>
    <xf numFmtId="0" fontId="4" fillId="2" borderId="4" xfId="0" applyFont="1" applyFill="1" applyBorder="1" applyAlignment="1">
      <alignment horizontal="center" vertical="center" wrapText="1" readingOrder="2"/>
    </xf>
    <xf numFmtId="0" fontId="6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right" vertical="top" wrapText="1" readingOrder="2"/>
    </xf>
    <xf numFmtId="0" fontId="1" fillId="2" borderId="1" xfId="0" applyFont="1" applyFill="1" applyBorder="1" applyAlignment="1">
      <alignment horizontal="right" vertical="center" wrapText="1" readingOrder="2"/>
    </xf>
    <xf numFmtId="0" fontId="5" fillId="0" borderId="0" xfId="0" applyFont="1" applyBorder="1" applyAlignment="1">
      <alignment horizontal="center" vertical="center" readingOrder="2"/>
    </xf>
  </cellXfs>
  <cellStyles count="2">
    <cellStyle name="Normal" xfId="0" builtinId="0"/>
    <cellStyle name="היפר-קישור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image" Target="../media/image2.jpeg"/><Relationship Id="rId1" Type="http://schemas.openxmlformats.org/officeDocument/2006/relationships/hyperlink" Target="#'&#1491;&#1507; &#1492;&#1489;&#1497;&#1514;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image" Target="../media/image2.jpeg"/><Relationship Id="rId1" Type="http://schemas.openxmlformats.org/officeDocument/2006/relationships/hyperlink" Target="#'&#1491;&#1507; &#1492;&#1489;&#1497;&#1514;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image" Target="../media/image2.jpeg"/><Relationship Id="rId1" Type="http://schemas.openxmlformats.org/officeDocument/2006/relationships/hyperlink" Target="#'&#1491;&#1507; &#1492;&#1489;&#1497;&#1514;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image" Target="../media/image2.jpeg"/><Relationship Id="rId1" Type="http://schemas.openxmlformats.org/officeDocument/2006/relationships/hyperlink" Target="#'&#1491;&#1507; &#1492;&#1489;&#1497;&#1514;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image" Target="../media/image2.jpeg"/><Relationship Id="rId1" Type="http://schemas.openxmlformats.org/officeDocument/2006/relationships/hyperlink" Target="#'&#1491;&#1507; &#1492;&#1489;&#1497;&#1514;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66675</xdr:rowOff>
    </xdr:from>
    <xdr:to>
      <xdr:col>2</xdr:col>
      <xdr:colOff>295275</xdr:colOff>
      <xdr:row>1</xdr:row>
      <xdr:rowOff>104775</xdr:rowOff>
    </xdr:to>
    <xdr:pic>
      <xdr:nvPicPr>
        <xdr:cNvPr id="3" name="תמונה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4480325" y="66675"/>
          <a:ext cx="1333500" cy="523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285751</xdr:colOff>
      <xdr:row>0</xdr:row>
      <xdr:rowOff>123825</xdr:rowOff>
    </xdr:from>
    <xdr:to>
      <xdr:col>7</xdr:col>
      <xdr:colOff>638176</xdr:colOff>
      <xdr:row>0</xdr:row>
      <xdr:rowOff>461566</xdr:rowOff>
    </xdr:to>
    <xdr:pic>
      <xdr:nvPicPr>
        <xdr:cNvPr id="2" name="Picture 15" descr="home">
          <a:hlinkClick xmlns:r="http://schemas.openxmlformats.org/officeDocument/2006/relationships" r:id="rId1" tooltip="עמוד הבית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0775099" y="123825"/>
          <a:ext cx="352425" cy="337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322214</xdr:colOff>
      <xdr:row>0</xdr:row>
      <xdr:rowOff>104775</xdr:rowOff>
    </xdr:from>
    <xdr:to>
      <xdr:col>1</xdr:col>
      <xdr:colOff>1331864</xdr:colOff>
      <xdr:row>0</xdr:row>
      <xdr:rowOff>628650</xdr:rowOff>
    </xdr:to>
    <xdr:pic>
      <xdr:nvPicPr>
        <xdr:cNvPr id="4" name="תמונה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6282186" y="104775"/>
          <a:ext cx="1333500" cy="523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0</xdr:row>
      <xdr:rowOff>85725</xdr:rowOff>
    </xdr:from>
    <xdr:to>
      <xdr:col>7</xdr:col>
      <xdr:colOff>581025</xdr:colOff>
      <xdr:row>0</xdr:row>
      <xdr:rowOff>423466</xdr:rowOff>
    </xdr:to>
    <xdr:pic>
      <xdr:nvPicPr>
        <xdr:cNvPr id="2" name="Picture 15" descr="home">
          <a:hlinkClick xmlns:r="http://schemas.openxmlformats.org/officeDocument/2006/relationships" r:id="rId1" tooltip="עמוד הבית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0927500" y="85725"/>
          <a:ext cx="352425" cy="337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66675</xdr:rowOff>
    </xdr:from>
    <xdr:to>
      <xdr:col>1</xdr:col>
      <xdr:colOff>1352550</xdr:colOff>
      <xdr:row>0</xdr:row>
      <xdr:rowOff>590550</xdr:rowOff>
    </xdr:to>
    <xdr:pic>
      <xdr:nvPicPr>
        <xdr:cNvPr id="4" name="תמונה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6690125" y="66675"/>
          <a:ext cx="1333500" cy="5238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0</xdr:row>
      <xdr:rowOff>95250</xdr:rowOff>
    </xdr:from>
    <xdr:to>
      <xdr:col>7</xdr:col>
      <xdr:colOff>638175</xdr:colOff>
      <xdr:row>0</xdr:row>
      <xdr:rowOff>432991</xdr:rowOff>
    </xdr:to>
    <xdr:pic>
      <xdr:nvPicPr>
        <xdr:cNvPr id="2" name="Picture 15" descr="home">
          <a:hlinkClick xmlns:r="http://schemas.openxmlformats.org/officeDocument/2006/relationships" r:id="rId1" tooltip="עמוד הבית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0841775" y="95250"/>
          <a:ext cx="352425" cy="337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104775</xdr:rowOff>
    </xdr:from>
    <xdr:to>
      <xdr:col>1</xdr:col>
      <xdr:colOff>1333500</xdr:colOff>
      <xdr:row>0</xdr:row>
      <xdr:rowOff>628650</xdr:rowOff>
    </xdr:to>
    <xdr:pic>
      <xdr:nvPicPr>
        <xdr:cNvPr id="4" name="תמונה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6632975" y="104775"/>
          <a:ext cx="1333500" cy="5238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638175</xdr:colOff>
      <xdr:row>0</xdr:row>
      <xdr:rowOff>57150</xdr:rowOff>
    </xdr:from>
    <xdr:to>
      <xdr:col>9</xdr:col>
      <xdr:colOff>990600</xdr:colOff>
      <xdr:row>0</xdr:row>
      <xdr:rowOff>394891</xdr:rowOff>
    </xdr:to>
    <xdr:pic>
      <xdr:nvPicPr>
        <xdr:cNvPr id="2" name="Picture 15" descr="home">
          <a:hlinkClick xmlns:r="http://schemas.openxmlformats.org/officeDocument/2006/relationships" r:id="rId1" tooltip="עמוד הבית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9432075" y="57150"/>
          <a:ext cx="352425" cy="337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295275</xdr:colOff>
      <xdr:row>0</xdr:row>
      <xdr:rowOff>66675</xdr:rowOff>
    </xdr:from>
    <xdr:to>
      <xdr:col>2</xdr:col>
      <xdr:colOff>304800</xdr:colOff>
      <xdr:row>0</xdr:row>
      <xdr:rowOff>590550</xdr:rowOff>
    </xdr:to>
    <xdr:pic>
      <xdr:nvPicPr>
        <xdr:cNvPr id="4" name="תמונה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4918475" y="66675"/>
          <a:ext cx="1333500" cy="5238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1752600</xdr:colOff>
      <xdr:row>0</xdr:row>
      <xdr:rowOff>66675</xdr:rowOff>
    </xdr:from>
    <xdr:to>
      <xdr:col>6</xdr:col>
      <xdr:colOff>2105025</xdr:colOff>
      <xdr:row>0</xdr:row>
      <xdr:rowOff>404416</xdr:rowOff>
    </xdr:to>
    <xdr:pic>
      <xdr:nvPicPr>
        <xdr:cNvPr id="2" name="Picture 15" descr="home">
          <a:hlinkClick xmlns:r="http://schemas.openxmlformats.org/officeDocument/2006/relationships" r:id="rId1" tooltip="עמוד הבית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1384700" y="66675"/>
          <a:ext cx="352425" cy="337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1</xdr:col>
      <xdr:colOff>971550</xdr:colOff>
      <xdr:row>0</xdr:row>
      <xdr:rowOff>552450</xdr:rowOff>
    </xdr:to>
    <xdr:pic>
      <xdr:nvPicPr>
        <xdr:cNvPr id="4" name="תמונה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7071125" y="28575"/>
          <a:ext cx="1333500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"/>
  <sheetViews>
    <sheetView showGridLines="0" rightToLeft="1" tabSelected="1" zoomScaleNormal="100" workbookViewId="0">
      <selection activeCell="K19" sqref="K19"/>
    </sheetView>
  </sheetViews>
  <sheetFormatPr defaultRowHeight="14.25" x14ac:dyDescent="0.2"/>
  <cols>
    <col min="1" max="1" width="9" style="1"/>
    <col min="2" max="2" width="14" style="1" bestFit="1" customWidth="1"/>
    <col min="3" max="16384" width="9" style="1"/>
  </cols>
  <sheetData>
    <row r="1" spans="2:10" ht="38.25" customHeight="1" x14ac:dyDescent="0.2">
      <c r="B1" s="44" t="s">
        <v>96</v>
      </c>
      <c r="C1" s="44"/>
      <c r="D1" s="44"/>
      <c r="E1" s="44"/>
      <c r="F1" s="44"/>
      <c r="G1" s="44"/>
      <c r="H1" s="44"/>
      <c r="I1" s="44"/>
      <c r="J1" s="44"/>
    </row>
    <row r="2" spans="2:10" x14ac:dyDescent="0.2">
      <c r="B2" s="6"/>
      <c r="C2" s="6"/>
      <c r="D2" s="6"/>
      <c r="E2" s="6"/>
      <c r="F2" s="6"/>
      <c r="G2" s="6"/>
      <c r="H2" s="6"/>
      <c r="I2" s="6"/>
      <c r="J2" s="6"/>
    </row>
    <row r="4" spans="2:10" ht="21" customHeight="1" x14ac:dyDescent="0.25">
      <c r="B4" s="29" t="s">
        <v>87</v>
      </c>
      <c r="C4" s="38"/>
      <c r="D4" s="39"/>
      <c r="E4" s="39"/>
      <c r="F4" s="39"/>
      <c r="G4" s="39"/>
      <c r="H4" s="29" t="s">
        <v>0</v>
      </c>
      <c r="I4" s="37"/>
      <c r="J4" s="38"/>
    </row>
    <row r="5" spans="2:10" ht="21" customHeight="1" x14ac:dyDescent="0.25">
      <c r="B5" s="29" t="s">
        <v>88</v>
      </c>
      <c r="C5" s="38"/>
      <c r="D5" s="39"/>
      <c r="E5" s="39"/>
      <c r="F5" s="39"/>
      <c r="G5" s="39"/>
      <c r="H5" s="39"/>
      <c r="I5" s="39"/>
      <c r="J5" s="39"/>
    </row>
    <row r="6" spans="2:10" ht="21" customHeight="1" x14ac:dyDescent="0.25">
      <c r="B6" s="29" t="s">
        <v>1</v>
      </c>
      <c r="C6" s="37"/>
      <c r="D6" s="37"/>
      <c r="E6" s="37"/>
      <c r="F6" s="37"/>
      <c r="G6" s="38"/>
      <c r="H6" s="29" t="s">
        <v>2</v>
      </c>
      <c r="I6" s="38"/>
      <c r="J6" s="39"/>
    </row>
    <row r="7" spans="2:10" ht="21" customHeight="1" x14ac:dyDescent="0.25">
      <c r="B7" s="29" t="s">
        <v>3</v>
      </c>
      <c r="C7" s="37"/>
      <c r="D7" s="38"/>
      <c r="E7" s="40" t="s">
        <v>89</v>
      </c>
      <c r="F7" s="41"/>
      <c r="G7" s="42"/>
      <c r="H7" s="42"/>
      <c r="I7" s="30"/>
      <c r="J7" s="31"/>
    </row>
    <row r="8" spans="2:10" ht="21" customHeight="1" x14ac:dyDescent="0.25">
      <c r="B8" s="29" t="s">
        <v>90</v>
      </c>
      <c r="C8" s="37"/>
      <c r="D8" s="37"/>
      <c r="E8" s="37"/>
      <c r="F8" s="37"/>
      <c r="G8" s="38"/>
      <c r="H8" s="29" t="s">
        <v>2</v>
      </c>
      <c r="I8" s="37"/>
      <c r="J8" s="38"/>
    </row>
    <row r="9" spans="2:10" ht="21" customHeight="1" x14ac:dyDescent="0.25">
      <c r="B9" s="29" t="s">
        <v>91</v>
      </c>
      <c r="C9" s="37"/>
      <c r="D9" s="37"/>
      <c r="E9" s="37"/>
      <c r="F9" s="37"/>
      <c r="G9" s="37"/>
      <c r="H9" s="37"/>
      <c r="I9" s="37"/>
      <c r="J9" s="38"/>
    </row>
    <row r="11" spans="2:10" ht="15.75" x14ac:dyDescent="0.25">
      <c r="D11" s="43" t="s">
        <v>92</v>
      </c>
      <c r="E11" s="43"/>
      <c r="F11" s="43"/>
    </row>
    <row r="12" spans="2:10" ht="18" x14ac:dyDescent="0.25">
      <c r="C12" s="32" t="s">
        <v>95</v>
      </c>
      <c r="D12" s="36" t="s">
        <v>53</v>
      </c>
      <c r="E12" s="36"/>
      <c r="F12" s="36"/>
    </row>
    <row r="13" spans="2:10" ht="18" x14ac:dyDescent="0.25">
      <c r="C13" s="32" t="s">
        <v>95</v>
      </c>
      <c r="D13" s="36" t="s">
        <v>54</v>
      </c>
      <c r="E13" s="36"/>
      <c r="F13" s="36"/>
    </row>
    <row r="14" spans="2:10" ht="18" x14ac:dyDescent="0.25">
      <c r="C14" s="32" t="s">
        <v>95</v>
      </c>
      <c r="D14" s="36" t="s">
        <v>49</v>
      </c>
      <c r="E14" s="36"/>
      <c r="F14" s="36"/>
    </row>
    <row r="15" spans="2:10" ht="18" x14ac:dyDescent="0.25">
      <c r="C15" s="32" t="s">
        <v>95</v>
      </c>
      <c r="D15" s="36" t="s">
        <v>93</v>
      </c>
      <c r="E15" s="36"/>
      <c r="F15" s="36"/>
    </row>
    <row r="16" spans="2:10" ht="18" x14ac:dyDescent="0.25">
      <c r="C16" s="32" t="s">
        <v>95</v>
      </c>
      <c r="D16" s="36" t="s">
        <v>94</v>
      </c>
      <c r="E16" s="36"/>
      <c r="F16" s="36"/>
    </row>
  </sheetData>
  <mergeCells count="18">
    <mergeCell ref="D15:F15"/>
    <mergeCell ref="B1:J1"/>
    <mergeCell ref="D16:F16"/>
    <mergeCell ref="I8:J8"/>
    <mergeCell ref="C9:J9"/>
    <mergeCell ref="I4:J4"/>
    <mergeCell ref="C6:G6"/>
    <mergeCell ref="C8:G8"/>
    <mergeCell ref="C5:J5"/>
    <mergeCell ref="I6:J6"/>
    <mergeCell ref="C7:D7"/>
    <mergeCell ref="E7:F7"/>
    <mergeCell ref="G7:H7"/>
    <mergeCell ref="C4:G4"/>
    <mergeCell ref="D11:F11"/>
    <mergeCell ref="D12:F12"/>
    <mergeCell ref="D13:F13"/>
    <mergeCell ref="D14:F14"/>
  </mergeCells>
  <hyperlinks>
    <hyperlink ref="D12:F12" location="'עלויות פיתוח'!A1" display="עלויות פיתוח"/>
    <hyperlink ref="D13:F13" location="'עלויות תחזוקה שוטפת'!A1" display="עלויות תחזוקה"/>
    <hyperlink ref="D14:F14" location="תועלות!A1" display="תועלות"/>
    <hyperlink ref="D15:F15" location="פריסה!A1" display="פריסה"/>
    <hyperlink ref="D16:F16" location="'נתונים כוללים'!A1" display="נתונים כלליים"/>
  </hyperlinks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Footer>&amp;C- &lt;סיווג המסמך&gt; - 
זכויות היוצרים של מוצר זה או תבנית זו הן של חברת מתודה מחשבים בע"מ
המוצר/התבנית ניתנים לשימוש אישי
שימוש מסחרי מחייב רישוי מפת"ח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showGridLines="0" rightToLeft="1" tabSelected="1" zoomScaleNormal="100" workbookViewId="0">
      <selection activeCell="K19" sqref="K19"/>
    </sheetView>
  </sheetViews>
  <sheetFormatPr defaultRowHeight="14.25" x14ac:dyDescent="0.2"/>
  <cols>
    <col min="1" max="1" width="4.25" style="1" customWidth="1"/>
    <col min="2" max="2" width="36.375" style="7" customWidth="1"/>
    <col min="3" max="7" width="9" style="10"/>
    <col min="8" max="8" width="9.875" style="6" customWidth="1"/>
    <col min="9" max="16384" width="9" style="1"/>
  </cols>
  <sheetData>
    <row r="1" spans="2:8" ht="52.5" customHeight="1" x14ac:dyDescent="0.2">
      <c r="B1" s="45" t="s">
        <v>84</v>
      </c>
      <c r="C1" s="45"/>
      <c r="D1" s="45"/>
      <c r="E1" s="45"/>
      <c r="F1" s="45"/>
      <c r="G1" s="45"/>
      <c r="H1" s="45"/>
    </row>
    <row r="2" spans="2:8" ht="15" x14ac:dyDescent="0.2">
      <c r="B2" s="46" t="s">
        <v>4</v>
      </c>
      <c r="C2" s="46" t="s">
        <v>42</v>
      </c>
      <c r="D2" s="46"/>
      <c r="E2" s="46"/>
      <c r="F2" s="46"/>
      <c r="G2" s="46"/>
      <c r="H2" s="47" t="s">
        <v>52</v>
      </c>
    </row>
    <row r="3" spans="2:8" ht="15" x14ac:dyDescent="0.2">
      <c r="B3" s="46"/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48"/>
    </row>
    <row r="4" spans="2:8" ht="15" x14ac:dyDescent="0.2">
      <c r="B4" s="4" t="s">
        <v>11</v>
      </c>
      <c r="C4" s="11"/>
      <c r="D4" s="11"/>
      <c r="E4" s="11"/>
      <c r="F4" s="11"/>
      <c r="G4" s="11"/>
      <c r="H4" s="11"/>
    </row>
    <row r="5" spans="2:8" x14ac:dyDescent="0.2">
      <c r="B5" s="3" t="s">
        <v>12</v>
      </c>
      <c r="C5" s="12"/>
      <c r="D5" s="12"/>
      <c r="E5" s="12"/>
      <c r="F5" s="12"/>
      <c r="G5" s="12"/>
      <c r="H5" s="19">
        <f>SUM(C5:G5)</f>
        <v>0</v>
      </c>
    </row>
    <row r="6" spans="2:8" x14ac:dyDescent="0.2">
      <c r="B6" s="3" t="s">
        <v>13</v>
      </c>
      <c r="C6" s="12"/>
      <c r="D6" s="12"/>
      <c r="E6" s="12"/>
      <c r="F6" s="12"/>
      <c r="G6" s="12"/>
      <c r="H6" s="19">
        <f t="shared" ref="H6:H27" si="0">SUM(C6:G6)</f>
        <v>0</v>
      </c>
    </row>
    <row r="7" spans="2:8" x14ac:dyDescent="0.2">
      <c r="B7" s="3" t="s">
        <v>37</v>
      </c>
      <c r="C7" s="12"/>
      <c r="D7" s="12"/>
      <c r="E7" s="12"/>
      <c r="F7" s="12"/>
      <c r="G7" s="12"/>
      <c r="H7" s="19">
        <f t="shared" si="0"/>
        <v>0</v>
      </c>
    </row>
    <row r="8" spans="2:8" x14ac:dyDescent="0.2">
      <c r="B8" s="3" t="s">
        <v>14</v>
      </c>
      <c r="C8" s="12"/>
      <c r="D8" s="12"/>
      <c r="E8" s="12"/>
      <c r="F8" s="12"/>
      <c r="G8" s="12"/>
      <c r="H8" s="19">
        <f t="shared" si="0"/>
        <v>0</v>
      </c>
    </row>
    <row r="9" spans="2:8" x14ac:dyDescent="0.2">
      <c r="B9" s="3" t="s">
        <v>40</v>
      </c>
      <c r="C9" s="12"/>
      <c r="D9" s="12"/>
      <c r="E9" s="12"/>
      <c r="F9" s="12"/>
      <c r="G9" s="12"/>
      <c r="H9" s="19">
        <f t="shared" si="0"/>
        <v>0</v>
      </c>
    </row>
    <row r="10" spans="2:8" x14ac:dyDescent="0.2">
      <c r="B10" s="3" t="s">
        <v>41</v>
      </c>
      <c r="C10" s="12"/>
      <c r="D10" s="12"/>
      <c r="E10" s="12"/>
      <c r="F10" s="12"/>
      <c r="G10" s="12"/>
      <c r="H10" s="19">
        <f t="shared" si="0"/>
        <v>0</v>
      </c>
    </row>
    <row r="11" spans="2:8" x14ac:dyDescent="0.2">
      <c r="B11" s="3" t="s">
        <v>15</v>
      </c>
      <c r="C11" s="12"/>
      <c r="D11" s="12"/>
      <c r="E11" s="12"/>
      <c r="F11" s="12"/>
      <c r="G11" s="12"/>
      <c r="H11" s="19">
        <f t="shared" si="0"/>
        <v>0</v>
      </c>
    </row>
    <row r="12" spans="2:8" x14ac:dyDescent="0.2">
      <c r="B12" s="3" t="s">
        <v>16</v>
      </c>
      <c r="C12" s="12"/>
      <c r="D12" s="12"/>
      <c r="E12" s="12"/>
      <c r="F12" s="12"/>
      <c r="G12" s="12"/>
      <c r="H12" s="19">
        <f t="shared" si="0"/>
        <v>0</v>
      </c>
    </row>
    <row r="13" spans="2:8" x14ac:dyDescent="0.2">
      <c r="B13" s="3" t="s">
        <v>17</v>
      </c>
      <c r="C13" s="12"/>
      <c r="D13" s="12"/>
      <c r="E13" s="12"/>
      <c r="F13" s="12"/>
      <c r="G13" s="12"/>
      <c r="H13" s="19">
        <f t="shared" si="0"/>
        <v>0</v>
      </c>
    </row>
    <row r="14" spans="2:8" x14ac:dyDescent="0.2">
      <c r="B14" s="3" t="s">
        <v>18</v>
      </c>
      <c r="C14" s="12"/>
      <c r="D14" s="12"/>
      <c r="E14" s="12"/>
      <c r="F14" s="12"/>
      <c r="G14" s="12"/>
      <c r="H14" s="19">
        <f t="shared" si="0"/>
        <v>0</v>
      </c>
    </row>
    <row r="15" spans="2:8" x14ac:dyDescent="0.2">
      <c r="B15" s="3" t="s">
        <v>19</v>
      </c>
      <c r="C15" s="12"/>
      <c r="D15" s="12"/>
      <c r="E15" s="12"/>
      <c r="F15" s="12"/>
      <c r="G15" s="12"/>
      <c r="H15" s="19">
        <f t="shared" si="0"/>
        <v>0</v>
      </c>
    </row>
    <row r="16" spans="2:8" ht="15" x14ac:dyDescent="0.2">
      <c r="B16" s="4" t="s">
        <v>20</v>
      </c>
      <c r="C16" s="11"/>
      <c r="D16" s="11"/>
      <c r="E16" s="11"/>
      <c r="F16" s="11"/>
      <c r="G16" s="11"/>
      <c r="H16" s="11"/>
    </row>
    <row r="17" spans="2:8" x14ac:dyDescent="0.2">
      <c r="B17" s="3" t="s">
        <v>21</v>
      </c>
      <c r="C17" s="12"/>
      <c r="D17" s="12"/>
      <c r="E17" s="12"/>
      <c r="F17" s="12"/>
      <c r="G17" s="12"/>
      <c r="H17" s="19">
        <f t="shared" si="0"/>
        <v>0</v>
      </c>
    </row>
    <row r="18" spans="2:8" x14ac:dyDescent="0.2">
      <c r="B18" s="3" t="s">
        <v>38</v>
      </c>
      <c r="C18" s="12"/>
      <c r="D18" s="12"/>
      <c r="E18" s="12"/>
      <c r="F18" s="12"/>
      <c r="G18" s="12"/>
      <c r="H18" s="19">
        <f t="shared" si="0"/>
        <v>0</v>
      </c>
    </row>
    <row r="19" spans="2:8" ht="28.5" x14ac:dyDescent="0.2">
      <c r="B19" s="3" t="s">
        <v>22</v>
      </c>
      <c r="C19" s="12"/>
      <c r="D19" s="12"/>
      <c r="E19" s="12"/>
      <c r="F19" s="12"/>
      <c r="G19" s="12"/>
      <c r="H19" s="19">
        <f t="shared" si="0"/>
        <v>0</v>
      </c>
    </row>
    <row r="20" spans="2:8" ht="28.5" x14ac:dyDescent="0.2">
      <c r="B20" s="3" t="s">
        <v>23</v>
      </c>
      <c r="C20" s="12"/>
      <c r="D20" s="12"/>
      <c r="E20" s="12"/>
      <c r="F20" s="12"/>
      <c r="G20" s="12"/>
      <c r="H20" s="19">
        <f t="shared" si="0"/>
        <v>0</v>
      </c>
    </row>
    <row r="21" spans="2:8" x14ac:dyDescent="0.2">
      <c r="B21" s="3" t="s">
        <v>24</v>
      </c>
      <c r="C21" s="12"/>
      <c r="D21" s="12"/>
      <c r="E21" s="12"/>
      <c r="F21" s="12"/>
      <c r="G21" s="12"/>
      <c r="H21" s="19">
        <f t="shared" si="0"/>
        <v>0</v>
      </c>
    </row>
    <row r="22" spans="2:8" x14ac:dyDescent="0.2">
      <c r="B22" s="3" t="s">
        <v>39</v>
      </c>
      <c r="C22" s="12"/>
      <c r="D22" s="12"/>
      <c r="E22" s="12"/>
      <c r="F22" s="12"/>
      <c r="G22" s="12"/>
      <c r="H22" s="19">
        <f t="shared" si="0"/>
        <v>0</v>
      </c>
    </row>
    <row r="23" spans="2:8" x14ac:dyDescent="0.2">
      <c r="B23" s="8"/>
      <c r="C23" s="12"/>
      <c r="D23" s="12"/>
      <c r="E23" s="12"/>
      <c r="F23" s="12"/>
      <c r="G23" s="12"/>
      <c r="H23" s="19">
        <f t="shared" si="0"/>
        <v>0</v>
      </c>
    </row>
    <row r="24" spans="2:8" ht="15" x14ac:dyDescent="0.2">
      <c r="B24" s="4" t="s">
        <v>25</v>
      </c>
      <c r="C24" s="11"/>
      <c r="D24" s="11"/>
      <c r="E24" s="11"/>
      <c r="F24" s="11"/>
      <c r="G24" s="11"/>
      <c r="H24" s="11"/>
    </row>
    <row r="25" spans="2:8" x14ac:dyDescent="0.2">
      <c r="B25" s="3" t="s">
        <v>26</v>
      </c>
      <c r="C25" s="12"/>
      <c r="D25" s="12"/>
      <c r="E25" s="12"/>
      <c r="F25" s="12"/>
      <c r="G25" s="12"/>
      <c r="H25" s="19">
        <f t="shared" si="0"/>
        <v>0</v>
      </c>
    </row>
    <row r="26" spans="2:8" x14ac:dyDescent="0.2">
      <c r="B26" s="3" t="s">
        <v>27</v>
      </c>
      <c r="C26" s="12"/>
      <c r="D26" s="12"/>
      <c r="E26" s="12"/>
      <c r="F26" s="12"/>
      <c r="G26" s="12"/>
      <c r="H26" s="19">
        <f t="shared" si="0"/>
        <v>0</v>
      </c>
    </row>
    <row r="27" spans="2:8" ht="15" thickBot="1" x14ac:dyDescent="0.25">
      <c r="B27" s="8"/>
      <c r="C27" s="12"/>
      <c r="D27" s="12"/>
      <c r="E27" s="12"/>
      <c r="F27" s="12"/>
      <c r="G27" s="12"/>
      <c r="H27" s="20">
        <f t="shared" si="0"/>
        <v>0</v>
      </c>
    </row>
    <row r="28" spans="2:8" ht="16.5" thickTop="1" thickBot="1" x14ac:dyDescent="0.25">
      <c r="B28" s="9" t="s">
        <v>28</v>
      </c>
      <c r="C28" s="19">
        <f>SUM(C4:C27)</f>
        <v>0</v>
      </c>
      <c r="D28" s="19">
        <f t="shared" ref="D28:G28" si="1">SUM(D4:D27)</f>
        <v>0</v>
      </c>
      <c r="E28" s="19">
        <f t="shared" si="1"/>
        <v>0</v>
      </c>
      <c r="F28" s="19">
        <f t="shared" si="1"/>
        <v>0</v>
      </c>
      <c r="G28" s="22">
        <f t="shared" si="1"/>
        <v>0</v>
      </c>
      <c r="H28" s="21">
        <f>SUM(C28:G28)</f>
        <v>0</v>
      </c>
    </row>
    <row r="29" spans="2:8" ht="15" thickTop="1" x14ac:dyDescent="0.2"/>
  </sheetData>
  <mergeCells count="4">
    <mergeCell ref="B1:H1"/>
    <mergeCell ref="B2:B3"/>
    <mergeCell ref="C2:G2"/>
    <mergeCell ref="H2:H3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Footer>&amp;C- &lt;סיווג המסמך&gt; - 
זכויות היוצרים של מוצר זה או תבנית זו הן של חברת מתודה מחשבים בע"מ
המוצר/התבנית ניתנים לשימוש אישי
שימוש מסחרי מחייב רישוי מפת"ח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5"/>
  <sheetViews>
    <sheetView showGridLines="0" rightToLeft="1" tabSelected="1" zoomScaleNormal="100" workbookViewId="0">
      <selection activeCell="K19" sqref="K19"/>
    </sheetView>
  </sheetViews>
  <sheetFormatPr defaultRowHeight="14.25" x14ac:dyDescent="0.2"/>
  <cols>
    <col min="1" max="1" width="5.5" style="1" customWidth="1"/>
    <col min="2" max="2" width="30.125" style="1" customWidth="1"/>
    <col min="3" max="8" width="11.125" style="1" customWidth="1"/>
    <col min="9" max="16384" width="9" style="1"/>
  </cols>
  <sheetData>
    <row r="1" spans="2:8" ht="54.75" customHeight="1" x14ac:dyDescent="0.2">
      <c r="B1" s="52" t="s">
        <v>85</v>
      </c>
      <c r="C1" s="52"/>
      <c r="D1" s="52"/>
      <c r="E1" s="52"/>
      <c r="F1" s="52"/>
      <c r="G1" s="52"/>
      <c r="H1" s="52"/>
    </row>
    <row r="2" spans="2:8" ht="15" x14ac:dyDescent="0.2">
      <c r="B2" s="46" t="s">
        <v>4</v>
      </c>
      <c r="C2" s="49" t="s">
        <v>80</v>
      </c>
      <c r="D2" s="50"/>
      <c r="E2" s="50"/>
      <c r="F2" s="50"/>
      <c r="G2" s="51"/>
      <c r="H2" s="46" t="s">
        <v>52</v>
      </c>
    </row>
    <row r="3" spans="2:8" ht="15" x14ac:dyDescent="0.2">
      <c r="B3" s="46"/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46"/>
    </row>
    <row r="4" spans="2:8" ht="15" x14ac:dyDescent="0.2">
      <c r="B4" s="4" t="s">
        <v>11</v>
      </c>
      <c r="C4" s="16"/>
      <c r="D4" s="16"/>
      <c r="E4" s="16"/>
      <c r="F4" s="16"/>
      <c r="G4" s="16"/>
      <c r="H4" s="16"/>
    </row>
    <row r="5" spans="2:8" x14ac:dyDescent="0.2">
      <c r="B5" s="3" t="s">
        <v>29</v>
      </c>
      <c r="C5" s="17"/>
      <c r="D5" s="17"/>
      <c r="E5" s="17"/>
      <c r="F5" s="17"/>
      <c r="G5" s="17"/>
      <c r="H5" s="19">
        <f t="shared" ref="H5:H23" si="0">SUM(C5:G5)</f>
        <v>0</v>
      </c>
    </row>
    <row r="6" spans="2:8" x14ac:dyDescent="0.2">
      <c r="B6" s="3" t="s">
        <v>30</v>
      </c>
      <c r="C6" s="17"/>
      <c r="D6" s="17"/>
      <c r="E6" s="17"/>
      <c r="F6" s="17"/>
      <c r="G6" s="17"/>
      <c r="H6" s="19">
        <f t="shared" si="0"/>
        <v>0</v>
      </c>
    </row>
    <row r="7" spans="2:8" x14ac:dyDescent="0.2">
      <c r="B7" s="3" t="s">
        <v>31</v>
      </c>
      <c r="C7" s="17"/>
      <c r="D7" s="17"/>
      <c r="E7" s="17"/>
      <c r="F7" s="17"/>
      <c r="G7" s="17"/>
      <c r="H7" s="19">
        <f t="shared" si="0"/>
        <v>0</v>
      </c>
    </row>
    <row r="8" spans="2:8" x14ac:dyDescent="0.2">
      <c r="B8" s="3"/>
      <c r="C8" s="17"/>
      <c r="D8" s="17"/>
      <c r="E8" s="17"/>
      <c r="F8" s="17"/>
      <c r="G8" s="17"/>
      <c r="H8" s="19">
        <f t="shared" si="0"/>
        <v>0</v>
      </c>
    </row>
    <row r="9" spans="2:8" ht="15" x14ac:dyDescent="0.2">
      <c r="B9" s="4" t="s">
        <v>20</v>
      </c>
      <c r="C9" s="16"/>
      <c r="D9" s="16"/>
      <c r="E9" s="16"/>
      <c r="F9" s="16"/>
      <c r="G9" s="16"/>
      <c r="H9" s="16"/>
    </row>
    <row r="10" spans="2:8" x14ac:dyDescent="0.2">
      <c r="B10" s="3" t="s">
        <v>21</v>
      </c>
      <c r="C10" s="17"/>
      <c r="D10" s="17"/>
      <c r="E10" s="17"/>
      <c r="F10" s="17"/>
      <c r="G10" s="17"/>
      <c r="H10" s="19">
        <f t="shared" si="0"/>
        <v>0</v>
      </c>
    </row>
    <row r="11" spans="2:8" x14ac:dyDescent="0.2">
      <c r="B11" s="3" t="s">
        <v>38</v>
      </c>
      <c r="C11" s="17"/>
      <c r="D11" s="17"/>
      <c r="E11" s="17"/>
      <c r="F11" s="17"/>
      <c r="G11" s="17"/>
      <c r="H11" s="19">
        <f t="shared" si="0"/>
        <v>0</v>
      </c>
    </row>
    <row r="12" spans="2:8" ht="28.5" x14ac:dyDescent="0.2">
      <c r="B12" s="3" t="s">
        <v>32</v>
      </c>
      <c r="C12" s="17"/>
      <c r="D12" s="17"/>
      <c r="E12" s="17"/>
      <c r="F12" s="17"/>
      <c r="G12" s="17"/>
      <c r="H12" s="19">
        <f t="shared" si="0"/>
        <v>0</v>
      </c>
    </row>
    <row r="13" spans="2:8" x14ac:dyDescent="0.2">
      <c r="B13" s="3" t="s">
        <v>33</v>
      </c>
      <c r="C13" s="17"/>
      <c r="D13" s="17"/>
      <c r="E13" s="17"/>
      <c r="F13" s="17"/>
      <c r="G13" s="17"/>
      <c r="H13" s="19">
        <f t="shared" si="0"/>
        <v>0</v>
      </c>
    </row>
    <row r="14" spans="2:8" x14ac:dyDescent="0.2">
      <c r="B14" s="3" t="s">
        <v>24</v>
      </c>
      <c r="C14" s="17"/>
      <c r="D14" s="17"/>
      <c r="E14" s="17"/>
      <c r="F14" s="17"/>
      <c r="G14" s="17"/>
      <c r="H14" s="19">
        <f t="shared" si="0"/>
        <v>0</v>
      </c>
    </row>
    <row r="15" spans="2:8" x14ac:dyDescent="0.2">
      <c r="B15" s="3" t="s">
        <v>43</v>
      </c>
      <c r="C15" s="17"/>
      <c r="D15" s="17"/>
      <c r="E15" s="17"/>
      <c r="F15" s="17"/>
      <c r="G15" s="17"/>
      <c r="H15" s="19">
        <f t="shared" si="0"/>
        <v>0</v>
      </c>
    </row>
    <row r="16" spans="2:8" x14ac:dyDescent="0.2">
      <c r="B16" s="3"/>
      <c r="C16" s="17"/>
      <c r="D16" s="17"/>
      <c r="E16" s="17"/>
      <c r="F16" s="17"/>
      <c r="G16" s="17"/>
      <c r="H16" s="19">
        <f t="shared" si="0"/>
        <v>0</v>
      </c>
    </row>
    <row r="17" spans="2:8" ht="15" x14ac:dyDescent="0.2">
      <c r="B17" s="4" t="s">
        <v>34</v>
      </c>
      <c r="C17" s="16"/>
      <c r="D17" s="16"/>
      <c r="E17" s="16"/>
      <c r="F17" s="16"/>
      <c r="G17" s="16"/>
      <c r="H17" s="16"/>
    </row>
    <row r="18" spans="2:8" x14ac:dyDescent="0.2">
      <c r="B18" s="3" t="s">
        <v>11</v>
      </c>
      <c r="C18" s="17"/>
      <c r="D18" s="17"/>
      <c r="E18" s="17"/>
      <c r="F18" s="17"/>
      <c r="G18" s="17"/>
      <c r="H18" s="19">
        <f t="shared" si="0"/>
        <v>0</v>
      </c>
    </row>
    <row r="19" spans="2:8" x14ac:dyDescent="0.2">
      <c r="B19" s="3" t="s">
        <v>35</v>
      </c>
      <c r="C19" s="17"/>
      <c r="D19" s="17"/>
      <c r="E19" s="17"/>
      <c r="F19" s="17"/>
      <c r="G19" s="17"/>
      <c r="H19" s="19">
        <f t="shared" si="0"/>
        <v>0</v>
      </c>
    </row>
    <row r="20" spans="2:8" x14ac:dyDescent="0.2">
      <c r="B20" s="3"/>
      <c r="C20" s="17"/>
      <c r="D20" s="17"/>
      <c r="E20" s="17"/>
      <c r="F20" s="17"/>
      <c r="G20" s="17"/>
      <c r="H20" s="19">
        <f t="shared" si="0"/>
        <v>0</v>
      </c>
    </row>
    <row r="21" spans="2:8" ht="15" x14ac:dyDescent="0.2">
      <c r="B21" s="4" t="s">
        <v>25</v>
      </c>
      <c r="C21" s="16"/>
      <c r="D21" s="16"/>
      <c r="E21" s="16"/>
      <c r="F21" s="16"/>
      <c r="G21" s="16"/>
      <c r="H21" s="16"/>
    </row>
    <row r="22" spans="2:8" x14ac:dyDescent="0.2">
      <c r="B22" s="3" t="s">
        <v>26</v>
      </c>
      <c r="C22" s="17"/>
      <c r="D22" s="17"/>
      <c r="E22" s="17"/>
      <c r="F22" s="17"/>
      <c r="G22" s="17"/>
      <c r="H22" s="19">
        <f t="shared" si="0"/>
        <v>0</v>
      </c>
    </row>
    <row r="23" spans="2:8" ht="15" thickBot="1" x14ac:dyDescent="0.25">
      <c r="B23" s="3"/>
      <c r="C23" s="17"/>
      <c r="D23" s="17"/>
      <c r="E23" s="17"/>
      <c r="F23" s="17"/>
      <c r="G23" s="17"/>
      <c r="H23" s="20">
        <f t="shared" si="0"/>
        <v>0</v>
      </c>
    </row>
    <row r="24" spans="2:8" ht="16.5" thickTop="1" thickBot="1" x14ac:dyDescent="0.25">
      <c r="B24" s="9" t="s">
        <v>36</v>
      </c>
      <c r="C24" s="19">
        <f>SUM(C4:C23)</f>
        <v>0</v>
      </c>
      <c r="D24" s="19">
        <f t="shared" ref="D24:G24" si="1">SUM(D4:D23)</f>
        <v>0</v>
      </c>
      <c r="E24" s="19">
        <f t="shared" si="1"/>
        <v>0</v>
      </c>
      <c r="F24" s="19">
        <f t="shared" si="1"/>
        <v>0</v>
      </c>
      <c r="G24" s="22">
        <f t="shared" si="1"/>
        <v>0</v>
      </c>
      <c r="H24" s="21">
        <f>SUM(C24:G24)</f>
        <v>0</v>
      </c>
    </row>
    <row r="25" spans="2:8" ht="15" thickTop="1" x14ac:dyDescent="0.2"/>
  </sheetData>
  <mergeCells count="4">
    <mergeCell ref="B2:B3"/>
    <mergeCell ref="C2:G2"/>
    <mergeCell ref="H2:H3"/>
    <mergeCell ref="B1:H1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&amp;C- &lt;סיווג המסמך&gt; - 
זכויות היוצרים של מוצר זה או תבנית זו הן של חברת מתודה מחשבים בע"מ
המוצר/התבנית ניתנים לשימוש אישי
שימוש מסחרי מחייב רישוי מפת"ח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2"/>
  <sheetViews>
    <sheetView showGridLines="0" rightToLeft="1" tabSelected="1" zoomScaleNormal="100" workbookViewId="0">
      <selection activeCell="K19" sqref="K19"/>
    </sheetView>
  </sheetViews>
  <sheetFormatPr defaultRowHeight="14.25" x14ac:dyDescent="0.2"/>
  <cols>
    <col min="1" max="1" width="4.125" style="1" customWidth="1"/>
    <col min="2" max="2" width="31.375" style="1" customWidth="1"/>
    <col min="3" max="8" width="10.75" style="1" customWidth="1"/>
    <col min="9" max="16384" width="9" style="1"/>
  </cols>
  <sheetData>
    <row r="1" spans="2:8" ht="54.75" customHeight="1" x14ac:dyDescent="0.2">
      <c r="B1" s="53" t="s">
        <v>49</v>
      </c>
      <c r="C1" s="53"/>
      <c r="D1" s="53"/>
      <c r="E1" s="53"/>
      <c r="F1" s="53"/>
      <c r="G1" s="53"/>
      <c r="H1" s="53"/>
    </row>
    <row r="2" spans="2:8" ht="15" x14ac:dyDescent="0.2">
      <c r="B2" s="46" t="s">
        <v>4</v>
      </c>
      <c r="C2" s="46" t="s">
        <v>42</v>
      </c>
      <c r="D2" s="46"/>
      <c r="E2" s="46"/>
      <c r="F2" s="46"/>
      <c r="G2" s="46"/>
      <c r="H2" s="46" t="s">
        <v>52</v>
      </c>
    </row>
    <row r="3" spans="2:8" ht="15" x14ac:dyDescent="0.2">
      <c r="B3" s="46"/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46"/>
    </row>
    <row r="4" spans="2:8" ht="15" x14ac:dyDescent="0.2">
      <c r="B4" s="4" t="s">
        <v>55</v>
      </c>
      <c r="C4" s="16"/>
      <c r="D4" s="16"/>
      <c r="E4" s="16"/>
      <c r="F4" s="16"/>
      <c r="G4" s="16"/>
      <c r="H4" s="5"/>
    </row>
    <row r="5" spans="2:8" x14ac:dyDescent="0.2">
      <c r="B5" s="3" t="s">
        <v>56</v>
      </c>
      <c r="C5" s="18"/>
      <c r="D5" s="18"/>
      <c r="E5" s="18"/>
      <c r="F5" s="18"/>
      <c r="G5" s="18"/>
      <c r="H5" s="19">
        <f>SUM(C5:G5)</f>
        <v>0</v>
      </c>
    </row>
    <row r="6" spans="2:8" x14ac:dyDescent="0.2">
      <c r="B6" s="3" t="s">
        <v>57</v>
      </c>
      <c r="C6" s="18"/>
      <c r="D6" s="18"/>
      <c r="E6" s="18"/>
      <c r="F6" s="18"/>
      <c r="G6" s="18"/>
      <c r="H6" s="19">
        <f t="shared" ref="H6:H30" si="0">SUM(C6:G6)</f>
        <v>0</v>
      </c>
    </row>
    <row r="7" spans="2:8" x14ac:dyDescent="0.2">
      <c r="B7" s="3" t="s">
        <v>58</v>
      </c>
      <c r="C7" s="18"/>
      <c r="D7" s="18"/>
      <c r="E7" s="18"/>
      <c r="F7" s="18"/>
      <c r="G7" s="18"/>
      <c r="H7" s="19">
        <f t="shared" si="0"/>
        <v>0</v>
      </c>
    </row>
    <row r="8" spans="2:8" x14ac:dyDescent="0.2">
      <c r="B8" s="3" t="s">
        <v>59</v>
      </c>
      <c r="C8" s="18"/>
      <c r="D8" s="18"/>
      <c r="E8" s="18"/>
      <c r="F8" s="18"/>
      <c r="G8" s="18"/>
      <c r="H8" s="19">
        <f t="shared" si="0"/>
        <v>0</v>
      </c>
    </row>
    <row r="9" spans="2:8" x14ac:dyDescent="0.2">
      <c r="B9" s="3" t="s">
        <v>60</v>
      </c>
      <c r="C9" s="18"/>
      <c r="D9" s="18"/>
      <c r="E9" s="18"/>
      <c r="F9" s="18"/>
      <c r="G9" s="18"/>
      <c r="H9" s="19">
        <f t="shared" si="0"/>
        <v>0</v>
      </c>
    </row>
    <row r="10" spans="2:8" x14ac:dyDescent="0.2">
      <c r="B10" s="3" t="s">
        <v>61</v>
      </c>
      <c r="C10" s="18"/>
      <c r="D10" s="18"/>
      <c r="E10" s="18"/>
      <c r="F10" s="18"/>
      <c r="G10" s="18"/>
      <c r="H10" s="19">
        <f t="shared" si="0"/>
        <v>0</v>
      </c>
    </row>
    <row r="11" spans="2:8" x14ac:dyDescent="0.2">
      <c r="B11" s="3" t="s">
        <v>62</v>
      </c>
      <c r="C11" s="18"/>
      <c r="D11" s="18"/>
      <c r="E11" s="18"/>
      <c r="F11" s="18"/>
      <c r="G11" s="18"/>
      <c r="H11" s="19">
        <f t="shared" si="0"/>
        <v>0</v>
      </c>
    </row>
    <row r="12" spans="2:8" x14ac:dyDescent="0.2">
      <c r="B12" s="3"/>
      <c r="C12" s="18"/>
      <c r="D12" s="18"/>
      <c r="E12" s="18"/>
      <c r="F12" s="18"/>
      <c r="G12" s="18"/>
      <c r="H12" s="19">
        <f t="shared" si="0"/>
        <v>0</v>
      </c>
    </row>
    <row r="13" spans="2:8" ht="15" x14ac:dyDescent="0.2">
      <c r="B13" s="4" t="s">
        <v>63</v>
      </c>
      <c r="C13" s="16"/>
      <c r="D13" s="16"/>
      <c r="E13" s="16"/>
      <c r="F13" s="16"/>
      <c r="G13" s="16"/>
      <c r="H13" s="5"/>
    </row>
    <row r="14" spans="2:8" x14ac:dyDescent="0.2">
      <c r="B14" s="3" t="s">
        <v>64</v>
      </c>
      <c r="C14" s="18"/>
      <c r="D14" s="18"/>
      <c r="E14" s="18"/>
      <c r="F14" s="18"/>
      <c r="G14" s="18"/>
      <c r="H14" s="19">
        <f t="shared" si="0"/>
        <v>0</v>
      </c>
    </row>
    <row r="15" spans="2:8" x14ac:dyDescent="0.2">
      <c r="B15" s="3" t="s">
        <v>65</v>
      </c>
      <c r="C15" s="18"/>
      <c r="D15" s="18"/>
      <c r="E15" s="18"/>
      <c r="F15" s="18"/>
      <c r="G15" s="18"/>
      <c r="H15" s="19">
        <f t="shared" si="0"/>
        <v>0</v>
      </c>
    </row>
    <row r="16" spans="2:8" x14ac:dyDescent="0.2">
      <c r="B16" s="3" t="s">
        <v>66</v>
      </c>
      <c r="C16" s="18"/>
      <c r="D16" s="18"/>
      <c r="E16" s="18"/>
      <c r="F16" s="18"/>
      <c r="G16" s="18"/>
      <c r="H16" s="19">
        <f t="shared" si="0"/>
        <v>0</v>
      </c>
    </row>
    <row r="17" spans="2:8" x14ac:dyDescent="0.2">
      <c r="B17" s="3" t="s">
        <v>67</v>
      </c>
      <c r="C17" s="18"/>
      <c r="D17" s="18"/>
      <c r="E17" s="18"/>
      <c r="F17" s="18"/>
      <c r="G17" s="18"/>
      <c r="H17" s="19">
        <f t="shared" si="0"/>
        <v>0</v>
      </c>
    </row>
    <row r="18" spans="2:8" x14ac:dyDescent="0.2">
      <c r="B18" s="3"/>
      <c r="C18" s="18"/>
      <c r="D18" s="18"/>
      <c r="E18" s="18"/>
      <c r="F18" s="18"/>
      <c r="G18" s="18"/>
      <c r="H18" s="19">
        <f t="shared" si="0"/>
        <v>0</v>
      </c>
    </row>
    <row r="19" spans="2:8" ht="15" x14ac:dyDescent="0.2">
      <c r="B19" s="4" t="s">
        <v>68</v>
      </c>
      <c r="C19" s="16"/>
      <c r="D19" s="16"/>
      <c r="E19" s="16"/>
      <c r="F19" s="16"/>
      <c r="G19" s="16"/>
      <c r="H19" s="5"/>
    </row>
    <row r="20" spans="2:8" ht="28.5" x14ac:dyDescent="0.2">
      <c r="B20" s="3" t="s">
        <v>69</v>
      </c>
      <c r="C20" s="18"/>
      <c r="D20" s="18"/>
      <c r="E20" s="18"/>
      <c r="F20" s="18"/>
      <c r="G20" s="18"/>
      <c r="H20" s="19">
        <f t="shared" si="0"/>
        <v>0</v>
      </c>
    </row>
    <row r="21" spans="2:8" x14ac:dyDescent="0.2">
      <c r="B21" s="3" t="s">
        <v>70</v>
      </c>
      <c r="C21" s="18"/>
      <c r="D21" s="18"/>
      <c r="E21" s="18"/>
      <c r="F21" s="18"/>
      <c r="G21" s="18"/>
      <c r="H21" s="19">
        <f t="shared" si="0"/>
        <v>0</v>
      </c>
    </row>
    <row r="22" spans="2:8" x14ac:dyDescent="0.2">
      <c r="B22" s="3" t="s">
        <v>71</v>
      </c>
      <c r="C22" s="18"/>
      <c r="D22" s="18"/>
      <c r="E22" s="18"/>
      <c r="F22" s="18"/>
      <c r="G22" s="18"/>
      <c r="H22" s="19">
        <f t="shared" si="0"/>
        <v>0</v>
      </c>
    </row>
    <row r="23" spans="2:8" x14ac:dyDescent="0.2">
      <c r="B23" s="3"/>
      <c r="C23" s="18"/>
      <c r="D23" s="18"/>
      <c r="E23" s="18"/>
      <c r="F23" s="18"/>
      <c r="G23" s="18"/>
      <c r="H23" s="19">
        <f t="shared" si="0"/>
        <v>0</v>
      </c>
    </row>
    <row r="24" spans="2:8" ht="15" x14ac:dyDescent="0.2">
      <c r="B24" s="4" t="s">
        <v>72</v>
      </c>
      <c r="C24" s="16"/>
      <c r="D24" s="16"/>
      <c r="E24" s="16"/>
      <c r="F24" s="16"/>
      <c r="G24" s="16"/>
      <c r="H24" s="5"/>
    </row>
    <row r="25" spans="2:8" x14ac:dyDescent="0.2">
      <c r="B25" s="3" t="s">
        <v>73</v>
      </c>
      <c r="C25" s="18"/>
      <c r="D25" s="18"/>
      <c r="E25" s="18"/>
      <c r="F25" s="18"/>
      <c r="G25" s="18"/>
      <c r="H25" s="19">
        <f t="shared" si="0"/>
        <v>0</v>
      </c>
    </row>
    <row r="26" spans="2:8" x14ac:dyDescent="0.2">
      <c r="B26" s="3" t="s">
        <v>74</v>
      </c>
      <c r="C26" s="18"/>
      <c r="D26" s="18"/>
      <c r="E26" s="18"/>
      <c r="F26" s="18"/>
      <c r="G26" s="18"/>
      <c r="H26" s="19">
        <f t="shared" si="0"/>
        <v>0</v>
      </c>
    </row>
    <row r="27" spans="2:8" x14ac:dyDescent="0.2">
      <c r="B27" s="3" t="s">
        <v>75</v>
      </c>
      <c r="C27" s="18"/>
      <c r="D27" s="18"/>
      <c r="E27" s="18"/>
      <c r="F27" s="18"/>
      <c r="G27" s="18"/>
      <c r="H27" s="19">
        <f t="shared" si="0"/>
        <v>0</v>
      </c>
    </row>
    <row r="28" spans="2:8" x14ac:dyDescent="0.2">
      <c r="B28" s="3" t="s">
        <v>76</v>
      </c>
      <c r="C28" s="18"/>
      <c r="D28" s="18"/>
      <c r="E28" s="18"/>
      <c r="F28" s="18"/>
      <c r="G28" s="18"/>
      <c r="H28" s="19">
        <f t="shared" si="0"/>
        <v>0</v>
      </c>
    </row>
    <row r="29" spans="2:8" x14ac:dyDescent="0.2">
      <c r="B29" s="3" t="s">
        <v>77</v>
      </c>
      <c r="C29" s="18"/>
      <c r="D29" s="18"/>
      <c r="E29" s="18"/>
      <c r="F29" s="18"/>
      <c r="G29" s="18"/>
      <c r="H29" s="19">
        <f t="shared" si="0"/>
        <v>0</v>
      </c>
    </row>
    <row r="30" spans="2:8" ht="15" thickBot="1" x14ac:dyDescent="0.25">
      <c r="B30" s="3"/>
      <c r="C30" s="18"/>
      <c r="D30" s="18"/>
      <c r="E30" s="18"/>
      <c r="F30" s="18"/>
      <c r="G30" s="18"/>
      <c r="H30" s="20">
        <f t="shared" si="0"/>
        <v>0</v>
      </c>
    </row>
    <row r="31" spans="2:8" ht="16.5" thickTop="1" thickBot="1" x14ac:dyDescent="0.25">
      <c r="B31" s="9" t="s">
        <v>78</v>
      </c>
      <c r="C31" s="19">
        <f>SUM(C4:C29)</f>
        <v>0</v>
      </c>
      <c r="D31" s="19">
        <f t="shared" ref="D31:G31" si="1">SUM(D4:D29)</f>
        <v>0</v>
      </c>
      <c r="E31" s="19">
        <f t="shared" si="1"/>
        <v>0</v>
      </c>
      <c r="F31" s="19">
        <f t="shared" si="1"/>
        <v>0</v>
      </c>
      <c r="G31" s="22">
        <f t="shared" si="1"/>
        <v>0</v>
      </c>
      <c r="H31" s="21">
        <f>SUM(C31:G31)</f>
        <v>0</v>
      </c>
    </row>
    <row r="32" spans="2:8" ht="15" thickTop="1" x14ac:dyDescent="0.2"/>
  </sheetData>
  <mergeCells count="4">
    <mergeCell ref="B2:B3"/>
    <mergeCell ref="C2:G2"/>
    <mergeCell ref="H2:H3"/>
    <mergeCell ref="B1:H1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&amp;C- &lt;סיווג המסמך&gt; - 
זכויות היוצרים של מוצר זה או תבנית זו הן של חברת מתודה מחשבים בע"מ
המוצר/התבנית ניתנים לשימוש אישי
שימוש מסחרי מחייב רישוי מפת"ח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9"/>
  <sheetViews>
    <sheetView showGridLines="0" rightToLeft="1" tabSelected="1" zoomScaleNormal="100" workbookViewId="0">
      <selection activeCell="K19" sqref="K19"/>
    </sheetView>
  </sheetViews>
  <sheetFormatPr defaultRowHeight="14.25" x14ac:dyDescent="0.2"/>
  <cols>
    <col min="1" max="1" width="4.25" style="1" customWidth="1"/>
    <col min="2" max="2" width="13.125" style="1" customWidth="1"/>
    <col min="3" max="9" width="9" style="1"/>
    <col min="10" max="10" width="14.875" style="1" customWidth="1"/>
    <col min="11" max="16384" width="9" style="1"/>
  </cols>
  <sheetData>
    <row r="1" spans="2:10" ht="54.75" customHeight="1" x14ac:dyDescent="0.2">
      <c r="B1" s="53" t="s">
        <v>86</v>
      </c>
      <c r="C1" s="53"/>
      <c r="D1" s="53"/>
      <c r="E1" s="53"/>
      <c r="F1" s="53"/>
      <c r="G1" s="53"/>
      <c r="H1" s="53"/>
      <c r="I1" s="53"/>
      <c r="J1" s="53"/>
    </row>
    <row r="2" spans="2:10" ht="15" x14ac:dyDescent="0.2">
      <c r="B2" s="55"/>
      <c r="C2" s="46" t="s">
        <v>79</v>
      </c>
      <c r="D2" s="46"/>
      <c r="E2" s="46"/>
      <c r="F2" s="46"/>
      <c r="G2" s="46"/>
      <c r="H2" s="46"/>
      <c r="I2" s="46" t="s">
        <v>81</v>
      </c>
      <c r="J2" s="46" t="s">
        <v>83</v>
      </c>
    </row>
    <row r="3" spans="2:10" ht="15" x14ac:dyDescent="0.2">
      <c r="B3" s="55"/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52</v>
      </c>
      <c r="I3" s="46"/>
      <c r="J3" s="46"/>
    </row>
    <row r="4" spans="2:10" x14ac:dyDescent="0.2">
      <c r="B4" s="3" t="s">
        <v>49</v>
      </c>
      <c r="C4" s="24">
        <f>תועלות!C31</f>
        <v>0</v>
      </c>
      <c r="D4" s="24">
        <f>תועלות!D31</f>
        <v>0</v>
      </c>
      <c r="E4" s="24">
        <f>תועלות!E31</f>
        <v>0</v>
      </c>
      <c r="F4" s="24">
        <f>תועלות!F31</f>
        <v>0</v>
      </c>
      <c r="G4" s="24">
        <f>תועלות!G31</f>
        <v>0</v>
      </c>
      <c r="H4" s="24">
        <f>SUM(C4:G4)</f>
        <v>0</v>
      </c>
      <c r="I4" s="3"/>
      <c r="J4" s="24">
        <f>H4*I4</f>
        <v>0</v>
      </c>
    </row>
    <row r="5" spans="2:10" x14ac:dyDescent="0.2">
      <c r="B5" s="3" t="s">
        <v>53</v>
      </c>
      <c r="C5" s="24">
        <f>'עלויות פיתוח'!C28</f>
        <v>0</v>
      </c>
      <c r="D5" s="24">
        <f>'עלויות פיתוח'!D28</f>
        <v>0</v>
      </c>
      <c r="E5" s="24">
        <f>'עלויות פיתוח'!E28</f>
        <v>0</v>
      </c>
      <c r="F5" s="24">
        <f>'עלויות פיתוח'!F28</f>
        <v>0</v>
      </c>
      <c r="G5" s="24">
        <f>'עלויות פיתוח'!G28</f>
        <v>0</v>
      </c>
      <c r="H5" s="24">
        <f t="shared" ref="H5:H6" si="0">SUM(C5:G5)</f>
        <v>0</v>
      </c>
      <c r="I5" s="3"/>
      <c r="J5" s="24">
        <f t="shared" ref="J5:J6" si="1">H5*I5</f>
        <v>0</v>
      </c>
    </row>
    <row r="6" spans="2:10" ht="15" thickBot="1" x14ac:dyDescent="0.25">
      <c r="B6" s="3" t="s">
        <v>54</v>
      </c>
      <c r="C6" s="24">
        <f>'עלויות תחזוקה שוטפת'!C24</f>
        <v>0</v>
      </c>
      <c r="D6" s="24">
        <f>'עלויות תחזוקה שוטפת'!D24</f>
        <v>0</v>
      </c>
      <c r="E6" s="24">
        <f>'עלויות תחזוקה שוטפת'!E24</f>
        <v>0</v>
      </c>
      <c r="F6" s="24">
        <f>'עלויות תחזוקה שוטפת'!F24</f>
        <v>0</v>
      </c>
      <c r="G6" s="24">
        <f>'עלויות תחזוקה שוטפת'!G24</f>
        <v>0</v>
      </c>
      <c r="H6" s="24">
        <f t="shared" si="0"/>
        <v>0</v>
      </c>
      <c r="I6" s="3"/>
      <c r="J6" s="27">
        <f t="shared" si="1"/>
        <v>0</v>
      </c>
    </row>
    <row r="7" spans="2:10" ht="16.5" thickTop="1" thickBot="1" x14ac:dyDescent="0.25">
      <c r="B7" s="9" t="s">
        <v>51</v>
      </c>
      <c r="C7" s="25">
        <f>C4-C5-C6</f>
        <v>0</v>
      </c>
      <c r="D7" s="25">
        <f t="shared" ref="D7:H7" si="2">D4-D5-D6</f>
        <v>0</v>
      </c>
      <c r="E7" s="25">
        <f t="shared" si="2"/>
        <v>0</v>
      </c>
      <c r="F7" s="25">
        <f t="shared" si="2"/>
        <v>0</v>
      </c>
      <c r="G7" s="25">
        <f t="shared" si="2"/>
        <v>0</v>
      </c>
      <c r="H7" s="25">
        <f t="shared" si="2"/>
        <v>0</v>
      </c>
      <c r="I7" s="26"/>
      <c r="J7" s="28">
        <f>J4-J5-J6</f>
        <v>0</v>
      </c>
    </row>
    <row r="8" spans="2:10" ht="15" thickTop="1" x14ac:dyDescent="0.2"/>
    <row r="9" spans="2:10" ht="53.25" customHeight="1" x14ac:dyDescent="0.2">
      <c r="B9" s="23" t="s">
        <v>82</v>
      </c>
      <c r="C9" s="54" t="s">
        <v>97</v>
      </c>
      <c r="D9" s="54"/>
      <c r="E9" s="54"/>
      <c r="F9" s="54"/>
      <c r="G9" s="54"/>
      <c r="H9" s="54"/>
      <c r="I9" s="54"/>
      <c r="J9" s="54"/>
    </row>
  </sheetData>
  <mergeCells count="6">
    <mergeCell ref="C9:J9"/>
    <mergeCell ref="B1:J1"/>
    <mergeCell ref="B2:B3"/>
    <mergeCell ref="C2:H2"/>
    <mergeCell ref="I2:I3"/>
    <mergeCell ref="J2:J3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Footer>&amp;C- &lt;סיווג המסמך&gt; - 
זכויות היוצרים של מוצר זה או תבנית זו הן של חברת מתודה מחשבים בע"מ
המוצר/התבנית ניתנים לשימוש אישי
שימוש מסחרי מחייב רישוי מפת"ח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"/>
  <sheetViews>
    <sheetView showGridLines="0" rightToLeft="1" tabSelected="1" zoomScaleNormal="100" workbookViewId="0">
      <selection activeCell="K19" sqref="K19"/>
    </sheetView>
  </sheetViews>
  <sheetFormatPr defaultRowHeight="14.25" x14ac:dyDescent="0.2"/>
  <cols>
    <col min="1" max="1" width="4.75" style="1" customWidth="1"/>
    <col min="2" max="2" width="12.875" style="1" customWidth="1"/>
    <col min="3" max="3" width="11.875" style="1" customWidth="1"/>
    <col min="4" max="4" width="11.75" style="1" customWidth="1"/>
    <col min="5" max="5" width="10.5" style="1" customWidth="1"/>
    <col min="6" max="6" width="12.75" style="1" customWidth="1"/>
    <col min="7" max="7" width="28.125" style="1" customWidth="1"/>
    <col min="8" max="16384" width="9" style="1"/>
  </cols>
  <sheetData>
    <row r="1" spans="2:7" ht="54.75" customHeight="1" x14ac:dyDescent="0.2">
      <c r="B1" s="56" t="s">
        <v>44</v>
      </c>
      <c r="C1" s="56"/>
      <c r="D1" s="56"/>
      <c r="E1" s="56"/>
      <c r="F1" s="56"/>
      <c r="G1" s="56"/>
    </row>
    <row r="2" spans="2:7" ht="15" x14ac:dyDescent="0.2">
      <c r="B2" s="2"/>
      <c r="C2" s="2" t="s">
        <v>45</v>
      </c>
      <c r="D2" s="2" t="s">
        <v>46</v>
      </c>
      <c r="E2" s="2" t="s">
        <v>47</v>
      </c>
      <c r="F2" s="2" t="s">
        <v>48</v>
      </c>
      <c r="G2" s="2" t="s">
        <v>5</v>
      </c>
    </row>
    <row r="3" spans="2:7" x14ac:dyDescent="0.2">
      <c r="B3" s="3" t="s">
        <v>49</v>
      </c>
      <c r="C3" s="15"/>
      <c r="D3" s="15">
        <f>פריסה!J4</f>
        <v>0</v>
      </c>
      <c r="E3" s="33">
        <f>IF(D3&lt;&gt;0,(1-(C3/D3)),0)</f>
        <v>0</v>
      </c>
      <c r="F3" s="3"/>
      <c r="G3" s="3"/>
    </row>
    <row r="4" spans="2:7" x14ac:dyDescent="0.2">
      <c r="B4" s="3" t="s">
        <v>50</v>
      </c>
      <c r="C4" s="15"/>
      <c r="D4" s="15">
        <f>פריסה!J5+פריסה!H6</f>
        <v>0</v>
      </c>
      <c r="E4" s="35">
        <f t="shared" ref="E4:E5" si="0">IF(D4&lt;&gt;0,(1-(C4/D4)),0)</f>
        <v>0</v>
      </c>
      <c r="F4" s="3"/>
      <c r="G4" s="3"/>
    </row>
    <row r="5" spans="2:7" ht="15" x14ac:dyDescent="0.2">
      <c r="B5" s="9" t="s">
        <v>51</v>
      </c>
      <c r="C5" s="13">
        <f>C3-C4</f>
        <v>0</v>
      </c>
      <c r="D5" s="13">
        <f>D3-D4</f>
        <v>0</v>
      </c>
      <c r="E5" s="34">
        <f t="shared" si="0"/>
        <v>0</v>
      </c>
      <c r="F5" s="9"/>
      <c r="G5" s="14"/>
    </row>
  </sheetData>
  <mergeCells count="1">
    <mergeCell ref="B1:G1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Footer>&amp;C- &lt;סיווג המסמך&gt; - 
זכויות היוצרים של מוצר זה או תבנית זו הן של חברת מתודה מחשבים בע"מ
המוצר/התבנית ניתנים לשימוש אישי
שימוש מסחרי מחייב רישוי מפת"ח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דף הבית</vt:lpstr>
      <vt:lpstr>עלויות פיתוח</vt:lpstr>
      <vt:lpstr>עלויות תחזוקה שוטפת</vt:lpstr>
      <vt:lpstr>תועלות</vt:lpstr>
      <vt:lpstr>פריסה</vt:lpstr>
      <vt:lpstr>נתונים כוללים</vt:lpstr>
    </vt:vector>
  </TitlesOfParts>
  <Company>מתודה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שמעון אפק</dc:creator>
  <cp:lastModifiedBy>שמעון אפק</cp:lastModifiedBy>
  <cp:lastPrinted>2015-04-13T13:27:29Z</cp:lastPrinted>
  <dcterms:created xsi:type="dcterms:W3CDTF">2012-05-15T05:23:52Z</dcterms:created>
  <dcterms:modified xsi:type="dcterms:W3CDTF">2015-04-13T13:28:07Z</dcterms:modified>
</cp:coreProperties>
</file>