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inetpub\wwwroot\MethodA_11\Content\MethodC\Work\"/>
    </mc:Choice>
  </mc:AlternateContent>
  <bookViews>
    <workbookView xWindow="480" yWindow="75" windowWidth="15600" windowHeight="11760"/>
  </bookViews>
  <sheets>
    <sheet name="דף הבית" sheetId="1" r:id="rId1"/>
    <sheet name="מטריצה" sheetId="4" r:id="rId2"/>
  </sheets>
  <definedNames>
    <definedName name="_xlnm._FilterDatabase" localSheetId="1" hidden="1">מטריצה!#REF!</definedName>
    <definedName name="ACwvu.יישומים_בנקאיים." localSheetId="1" hidden="1">מטריצה!#REF!</definedName>
    <definedName name="ACwvu.מקטע_כללי." localSheetId="1" hidden="1">מטריצה!$A:$I</definedName>
    <definedName name="ak7.6">מטריצה!#REF!</definedName>
    <definedName name="cot">#REF!</definedName>
    <definedName name="cw">מטריצה!#REF!</definedName>
    <definedName name="Swvu.יישומים_בנקאיים." localSheetId="1" hidden="1">מטריצה!#REF!</definedName>
    <definedName name="Swvu.מקטע_כללי." localSheetId="1" hidden="1">מטריצה!$A:$I</definedName>
    <definedName name="_xlnm.Print_Area" localSheetId="1">מטריצה!$A$1:$AN$37</definedName>
    <definedName name="_xlnm.Print_Titles" localSheetId="1">מטריצה!$A:$A,מטריצה!$1:$3</definedName>
    <definedName name="wrn.יישומים_בנקאיים." hidden="1">{"מקטע_כללי",#N/A,TRUE,"מטריצה 99";"יישומים_בנקאיים",#N/A,TRUE,"מטריצה 99"}</definedName>
    <definedName name="wvu.יישומים_בנקאיים." localSheetId="1" hidden="1">{TRUE,FALSE,-1.25,-15.5,604.5,320.25,FALSE,TRUE,TRUE,TRUE,0,1,30,1,8,1,5,4,TRUE,TRUE,3,TRUE,1,TRUE,70,"Swvu.יישומים_בנקאיים.","ACwvu.יישומים_בנקאיים.",#N/A,FALSE,FALSE,0.338582677,0.433070866141732,0.433070866141732,0.551181102362205,1,"","&amp;F&amp;RPage &amp;P",FALSE,FALSE,FALSE,TRUE,1,100,#N/A,#N/A,"=C1",FALSE,FALSE,FALSE,FALSE,FALSE,TRUE,9,300,300,FALSE,FALSE,TRUE,TRUE,TRUE}</definedName>
    <definedName name="wvu.מקטע_כללי." localSheetId="1" hidden="1">{TRUE,FALSE,-1.25,-15.5,604.5,320.25,FALSE,TRUE,TRUE,TRUE,0,1,2,1,6,1,5,4,TRUE,TRUE,3,TRUE,1,TRUE,70,"Swvu.מקטע_כללי.","ACwvu.מקטע_כללי.",#N/A,FALSE,FALSE,0.338582677,0.433070866141732,0.433070866141732,0.551181102362205,1,"","&amp;F&amp;RPage &amp;P",FALSE,FALSE,FALSE,TRUE,1,100,#N/A,#N/A,"=C1",FALSE,FALSE,FALSE,FALSE,FALSE,TRUE,9,300,300,FALSE,FALSE,TRUE,TRUE,TRUE}</definedName>
    <definedName name="א423">מטריצה!#REF!</definedName>
    <definedName name="ל386">מטריצה!#REF!</definedName>
    <definedName name="ש302">מטריצה!#REF!</definedName>
  </definedNames>
  <calcPr calcId="152511"/>
</workbook>
</file>

<file path=xl/calcChain.xml><?xml version="1.0" encoding="utf-8"?>
<calcChain xmlns="http://schemas.openxmlformats.org/spreadsheetml/2006/main">
  <c r="K34" i="4" l="1"/>
  <c r="L34" i="4"/>
  <c r="N34" i="4"/>
  <c r="O34" i="4"/>
  <c r="P34" i="4"/>
  <c r="Q34" i="4"/>
  <c r="R34" i="4"/>
  <c r="S34" i="4"/>
  <c r="U34" i="4"/>
  <c r="V34" i="4"/>
  <c r="W34" i="4"/>
  <c r="X34" i="4"/>
  <c r="Y34" i="4"/>
  <c r="Z34" i="4"/>
  <c r="AA34" i="4"/>
  <c r="AC34" i="4"/>
  <c r="AD34" i="4"/>
  <c r="AE34" i="4"/>
  <c r="AF34" i="4"/>
  <c r="AH34" i="4"/>
  <c r="AJ34" i="4"/>
  <c r="AK34" i="4"/>
  <c r="AL34" i="4"/>
  <c r="K32" i="4"/>
  <c r="K35" i="4" s="1"/>
  <c r="L32" i="4"/>
  <c r="N32" i="4"/>
  <c r="O32" i="4"/>
  <c r="P32" i="4"/>
  <c r="Q32" i="4"/>
  <c r="R32" i="4"/>
  <c r="S32" i="4"/>
  <c r="U32" i="4"/>
  <c r="V32" i="4"/>
  <c r="W32" i="4"/>
  <c r="X32" i="4"/>
  <c r="Y32" i="4"/>
  <c r="Z32" i="4"/>
  <c r="AA32" i="4"/>
  <c r="AC32" i="4"/>
  <c r="AD32" i="4"/>
  <c r="AD35" i="4" s="1"/>
  <c r="AE32" i="4"/>
  <c r="AF32" i="4"/>
  <c r="AH32" i="4"/>
  <c r="AJ32" i="4"/>
  <c r="AK32" i="4"/>
  <c r="AL32" i="4"/>
  <c r="J34" i="4"/>
  <c r="J32" i="4"/>
  <c r="F16" i="4"/>
  <c r="C16" i="4"/>
  <c r="E16" i="4"/>
  <c r="G16" i="4"/>
  <c r="H16" i="4"/>
  <c r="J16" i="4"/>
  <c r="K16" i="4"/>
  <c r="L16" i="4"/>
  <c r="N16" i="4"/>
  <c r="O16" i="4"/>
  <c r="P16" i="4"/>
  <c r="Q16" i="4"/>
  <c r="R16" i="4"/>
  <c r="S16" i="4"/>
  <c r="AL20" i="4"/>
  <c r="AL16" i="4"/>
  <c r="V16" i="4"/>
  <c r="W16" i="4"/>
  <c r="X16" i="4"/>
  <c r="Y16" i="4"/>
  <c r="Z16" i="4"/>
  <c r="AA16" i="4"/>
  <c r="AC16" i="4"/>
  <c r="AD16" i="4"/>
  <c r="AE16" i="4"/>
  <c r="AF16" i="4"/>
  <c r="AH16" i="4"/>
  <c r="AJ16" i="4"/>
  <c r="AK16" i="4"/>
  <c r="U16" i="4"/>
  <c r="AM23" i="4"/>
  <c r="AI23" i="4"/>
  <c r="AG23" i="4"/>
  <c r="AB23" i="4"/>
  <c r="T23" i="4"/>
  <c r="M23" i="4"/>
  <c r="D23" i="4"/>
  <c r="AM22" i="4"/>
  <c r="AI22" i="4"/>
  <c r="AG22" i="4"/>
  <c r="AB22" i="4"/>
  <c r="T22" i="4"/>
  <c r="M22" i="4"/>
  <c r="D22" i="4"/>
  <c r="AM21" i="4"/>
  <c r="AI21" i="4"/>
  <c r="AG21" i="4"/>
  <c r="AB21" i="4"/>
  <c r="T21" i="4"/>
  <c r="M21" i="4"/>
  <c r="D21" i="4"/>
  <c r="AK20" i="4"/>
  <c r="AJ20" i="4"/>
  <c r="AH20" i="4"/>
  <c r="AI20" i="4" s="1"/>
  <c r="AF20" i="4"/>
  <c r="AE20" i="4"/>
  <c r="AD20" i="4"/>
  <c r="AC20" i="4"/>
  <c r="AA20" i="4"/>
  <c r="Z20" i="4"/>
  <c r="Y20" i="4"/>
  <c r="X20" i="4"/>
  <c r="W20" i="4"/>
  <c r="V20" i="4"/>
  <c r="U20" i="4"/>
  <c r="S20" i="4"/>
  <c r="R20" i="4"/>
  <c r="Q20" i="4"/>
  <c r="P20" i="4"/>
  <c r="O20" i="4"/>
  <c r="N20" i="4"/>
  <c r="L20" i="4"/>
  <c r="K20" i="4"/>
  <c r="J20" i="4"/>
  <c r="H20" i="4"/>
  <c r="G20" i="4"/>
  <c r="F20" i="4"/>
  <c r="E20" i="4"/>
  <c r="C20" i="4"/>
  <c r="AC35" i="4" l="1"/>
  <c r="S35" i="4"/>
  <c r="I22" i="4"/>
  <c r="AH35" i="4"/>
  <c r="X35" i="4"/>
  <c r="O35" i="4"/>
  <c r="AJ35" i="4"/>
  <c r="P35" i="4"/>
  <c r="Y35" i="4"/>
  <c r="R35" i="4"/>
  <c r="AL35" i="4"/>
  <c r="AF35" i="4"/>
  <c r="AA35" i="4"/>
  <c r="W35" i="4"/>
  <c r="N35" i="4"/>
  <c r="AM20" i="4"/>
  <c r="AK35" i="4"/>
  <c r="AE35" i="4"/>
  <c r="V35" i="4"/>
  <c r="Q35" i="4"/>
  <c r="L35" i="4"/>
  <c r="Z35" i="4"/>
  <c r="J35" i="4"/>
  <c r="U35" i="4"/>
  <c r="D20" i="4"/>
  <c r="AG20" i="4"/>
  <c r="I21" i="4"/>
  <c r="I23" i="4"/>
  <c r="M20" i="4"/>
  <c r="T20" i="4"/>
  <c r="AB20" i="4"/>
  <c r="I20" i="4" l="1"/>
  <c r="C12" i="4" l="1"/>
  <c r="C24" i="4"/>
  <c r="AM33" i="4"/>
  <c r="AM34" i="4" s="1"/>
  <c r="AM31" i="4"/>
  <c r="AM32" i="4" s="1"/>
  <c r="AI33" i="4"/>
  <c r="AI34" i="4" s="1"/>
  <c r="AI31" i="4"/>
  <c r="AI32" i="4" s="1"/>
  <c r="AG33" i="4"/>
  <c r="AG34" i="4" s="1"/>
  <c r="AG31" i="4"/>
  <c r="AG32" i="4" s="1"/>
  <c r="AB33" i="4"/>
  <c r="AB34" i="4" s="1"/>
  <c r="AB31" i="4"/>
  <c r="AB32" i="4" s="1"/>
  <c r="T33" i="4"/>
  <c r="T34" i="4" s="1"/>
  <c r="T31" i="4"/>
  <c r="T32" i="4" s="1"/>
  <c r="M33" i="4"/>
  <c r="M31" i="4"/>
  <c r="AM5" i="4"/>
  <c r="AM6" i="4"/>
  <c r="AM7" i="4"/>
  <c r="AM9" i="4"/>
  <c r="AM10" i="4"/>
  <c r="AM11" i="4"/>
  <c r="AM13" i="4"/>
  <c r="AM14" i="4"/>
  <c r="AM17" i="4"/>
  <c r="AM18" i="4"/>
  <c r="AM19" i="4"/>
  <c r="AM25" i="4"/>
  <c r="AM26" i="4"/>
  <c r="AM27" i="4"/>
  <c r="AI5" i="4"/>
  <c r="AI6" i="4"/>
  <c r="AI7" i="4"/>
  <c r="AI9" i="4"/>
  <c r="AI10" i="4"/>
  <c r="AI11" i="4"/>
  <c r="AI13" i="4"/>
  <c r="AI14" i="4"/>
  <c r="AI17" i="4"/>
  <c r="AI18" i="4"/>
  <c r="AI19" i="4"/>
  <c r="AI25" i="4"/>
  <c r="AI26" i="4"/>
  <c r="AI27" i="4"/>
  <c r="AG5" i="4"/>
  <c r="AG6" i="4"/>
  <c r="AG7" i="4"/>
  <c r="AG9" i="4"/>
  <c r="AG10" i="4"/>
  <c r="AG11" i="4"/>
  <c r="AG13" i="4"/>
  <c r="AG14" i="4"/>
  <c r="AG17" i="4"/>
  <c r="AG18" i="4"/>
  <c r="AG19" i="4"/>
  <c r="AG25" i="4"/>
  <c r="AG26" i="4"/>
  <c r="AG27" i="4"/>
  <c r="AB5" i="4"/>
  <c r="AB6" i="4"/>
  <c r="AB7" i="4"/>
  <c r="AB9" i="4"/>
  <c r="AB10" i="4"/>
  <c r="AB11" i="4"/>
  <c r="AB13" i="4"/>
  <c r="AB14" i="4"/>
  <c r="AB17" i="4"/>
  <c r="AB18" i="4"/>
  <c r="AB19" i="4"/>
  <c r="AB25" i="4"/>
  <c r="I25" i="4" s="1"/>
  <c r="AB26" i="4"/>
  <c r="AB27" i="4"/>
  <c r="T5" i="4"/>
  <c r="T6" i="4"/>
  <c r="T7" i="4"/>
  <c r="T9" i="4"/>
  <c r="T10" i="4"/>
  <c r="T11" i="4"/>
  <c r="T13" i="4"/>
  <c r="T14" i="4"/>
  <c r="T17" i="4"/>
  <c r="T18" i="4"/>
  <c r="T19" i="4"/>
  <c r="T25" i="4"/>
  <c r="T26" i="4"/>
  <c r="I26" i="4" s="1"/>
  <c r="T27" i="4"/>
  <c r="M5" i="4"/>
  <c r="I5" i="4" s="1"/>
  <c r="M6" i="4"/>
  <c r="M7" i="4"/>
  <c r="M9" i="4"/>
  <c r="M10" i="4"/>
  <c r="M11" i="4"/>
  <c r="M13" i="4"/>
  <c r="M14" i="4"/>
  <c r="I14" i="4" s="1"/>
  <c r="M17" i="4"/>
  <c r="I17" i="4" s="1"/>
  <c r="M18" i="4"/>
  <c r="M19" i="4"/>
  <c r="M25" i="4"/>
  <c r="M26" i="4"/>
  <c r="M27" i="4"/>
  <c r="I9" i="4"/>
  <c r="I10" i="4"/>
  <c r="F24" i="4"/>
  <c r="G24" i="4"/>
  <c r="H24" i="4"/>
  <c r="E24" i="4"/>
  <c r="AL24" i="4"/>
  <c r="AK24" i="4"/>
  <c r="AJ24" i="4"/>
  <c r="AL12" i="4"/>
  <c r="AK12" i="4"/>
  <c r="AJ12" i="4"/>
  <c r="AL8" i="4"/>
  <c r="AK8" i="4"/>
  <c r="AJ8" i="4"/>
  <c r="AL4" i="4"/>
  <c r="AK4" i="4"/>
  <c r="AJ4" i="4"/>
  <c r="AH24" i="4"/>
  <c r="AI24" i="4" s="1"/>
  <c r="AH12" i="4"/>
  <c r="AI12" i="4" s="1"/>
  <c r="AH8" i="4"/>
  <c r="AI8" i="4" s="1"/>
  <c r="AH4" i="4"/>
  <c r="AF24" i="4"/>
  <c r="AE24" i="4"/>
  <c r="AD24" i="4"/>
  <c r="AC24" i="4"/>
  <c r="AF12" i="4"/>
  <c r="AE12" i="4"/>
  <c r="AD12" i="4"/>
  <c r="AC12" i="4"/>
  <c r="AF8" i="4"/>
  <c r="AE8" i="4"/>
  <c r="AD8" i="4"/>
  <c r="AC8" i="4"/>
  <c r="AF4" i="4"/>
  <c r="AF28" i="4" s="1"/>
  <c r="AF36" i="4" s="1"/>
  <c r="AF37" i="4" s="1"/>
  <c r="AE4" i="4"/>
  <c r="AE28" i="4" s="1"/>
  <c r="AE36" i="4" s="1"/>
  <c r="AE37" i="4" s="1"/>
  <c r="AD4" i="4"/>
  <c r="AD28" i="4" s="1"/>
  <c r="AD36" i="4" s="1"/>
  <c r="AD37" i="4" s="1"/>
  <c r="AC4" i="4"/>
  <c r="AC28" i="4" s="1"/>
  <c r="AC36" i="4" s="1"/>
  <c r="AC37" i="4" s="1"/>
  <c r="AA24" i="4"/>
  <c r="AA12" i="4"/>
  <c r="AA8" i="4"/>
  <c r="AA4" i="4"/>
  <c r="Z24" i="4"/>
  <c r="Y24" i="4"/>
  <c r="X24" i="4"/>
  <c r="W24" i="4"/>
  <c r="V24" i="4"/>
  <c r="U24" i="4"/>
  <c r="Z12" i="4"/>
  <c r="Y12" i="4"/>
  <c r="X12" i="4"/>
  <c r="W12" i="4"/>
  <c r="V12" i="4"/>
  <c r="U12" i="4"/>
  <c r="Z8" i="4"/>
  <c r="Y8" i="4"/>
  <c r="X8" i="4"/>
  <c r="W8" i="4"/>
  <c r="V8" i="4"/>
  <c r="U8" i="4"/>
  <c r="Z4" i="4"/>
  <c r="Z28" i="4" s="1"/>
  <c r="Z36" i="4" s="1"/>
  <c r="Z37" i="4" s="1"/>
  <c r="Y4" i="4"/>
  <c r="X4" i="4"/>
  <c r="W4" i="4"/>
  <c r="V4" i="4"/>
  <c r="U4" i="4"/>
  <c r="S24" i="4"/>
  <c r="R24" i="4"/>
  <c r="Q24" i="4"/>
  <c r="S12" i="4"/>
  <c r="R12" i="4"/>
  <c r="Q12" i="4"/>
  <c r="S8" i="4"/>
  <c r="R8" i="4"/>
  <c r="Q8" i="4"/>
  <c r="S4" i="4"/>
  <c r="R4" i="4"/>
  <c r="Q4" i="4"/>
  <c r="P24" i="4"/>
  <c r="O24" i="4"/>
  <c r="N24" i="4"/>
  <c r="P12" i="4"/>
  <c r="O12" i="4"/>
  <c r="N12" i="4"/>
  <c r="P8" i="4"/>
  <c r="O8" i="4"/>
  <c r="N8" i="4"/>
  <c r="P4" i="4"/>
  <c r="O4" i="4"/>
  <c r="N4" i="4"/>
  <c r="K12" i="4"/>
  <c r="L12" i="4"/>
  <c r="J12" i="4"/>
  <c r="L24" i="4"/>
  <c r="K24" i="4"/>
  <c r="J24" i="4"/>
  <c r="L8" i="4"/>
  <c r="K8" i="4"/>
  <c r="J8" i="4"/>
  <c r="K4" i="4"/>
  <c r="K28" i="4" s="1"/>
  <c r="K36" i="4" s="1"/>
  <c r="K37" i="4" s="1"/>
  <c r="L4" i="4"/>
  <c r="J4" i="4"/>
  <c r="T12" i="4" l="1"/>
  <c r="V28" i="4"/>
  <c r="V36" i="4" s="1"/>
  <c r="V37" i="4" s="1"/>
  <c r="M24" i="4"/>
  <c r="W28" i="4"/>
  <c r="W36" i="4" s="1"/>
  <c r="W37" i="4" s="1"/>
  <c r="I19" i="4"/>
  <c r="I7" i="4"/>
  <c r="I18" i="4"/>
  <c r="I6" i="4"/>
  <c r="AI35" i="4"/>
  <c r="I27" i="4"/>
  <c r="I11" i="4"/>
  <c r="I13" i="4"/>
  <c r="J28" i="4"/>
  <c r="J36" i="4" s="1"/>
  <c r="J37" i="4" s="1"/>
  <c r="N28" i="4"/>
  <c r="N36" i="4" s="1"/>
  <c r="N37" i="4" s="1"/>
  <c r="Q28" i="4"/>
  <c r="Q36" i="4" s="1"/>
  <c r="Q37" i="4" s="1"/>
  <c r="U28" i="4"/>
  <c r="U36" i="4" s="1"/>
  <c r="U37" i="4" s="1"/>
  <c r="Y28" i="4"/>
  <c r="Y36" i="4" s="1"/>
  <c r="Y37" i="4" s="1"/>
  <c r="AB12" i="4"/>
  <c r="T35" i="4"/>
  <c r="AG35" i="4"/>
  <c r="AM35" i="4"/>
  <c r="P28" i="4"/>
  <c r="P36" i="4" s="1"/>
  <c r="P37" i="4" s="1"/>
  <c r="S28" i="4"/>
  <c r="S36" i="4" s="1"/>
  <c r="S37" i="4" s="1"/>
  <c r="AB8" i="4"/>
  <c r="X28" i="4"/>
  <c r="X36" i="4" s="1"/>
  <c r="X37" i="4" s="1"/>
  <c r="AB35" i="4"/>
  <c r="AN31" i="4"/>
  <c r="M32" i="4"/>
  <c r="AN33" i="4"/>
  <c r="M34" i="4"/>
  <c r="AM8" i="4"/>
  <c r="AM24" i="4"/>
  <c r="AB24" i="4"/>
  <c r="AA28" i="4"/>
  <c r="AA36" i="4" s="1"/>
  <c r="AA37" i="4" s="1"/>
  <c r="AG8" i="4"/>
  <c r="L28" i="4"/>
  <c r="L36" i="4" s="1"/>
  <c r="L37" i="4" s="1"/>
  <c r="M8" i="4"/>
  <c r="M12" i="4"/>
  <c r="O28" i="4"/>
  <c r="O36" i="4" s="1"/>
  <c r="O37" i="4" s="1"/>
  <c r="T8" i="4"/>
  <c r="T24" i="4"/>
  <c r="R28" i="4"/>
  <c r="R36" i="4" s="1"/>
  <c r="R37" i="4" s="1"/>
  <c r="AG12" i="4"/>
  <c r="AG24" i="4"/>
  <c r="AH28" i="4"/>
  <c r="AH36" i="4" s="1"/>
  <c r="AH37" i="4" s="1"/>
  <c r="AJ28" i="4"/>
  <c r="AJ36" i="4" s="1"/>
  <c r="AJ37" i="4" s="1"/>
  <c r="AL28" i="4"/>
  <c r="AL36" i="4" s="1"/>
  <c r="AL37" i="4" s="1"/>
  <c r="AM12" i="4"/>
  <c r="AB4" i="4"/>
  <c r="AI4" i="4"/>
  <c r="AK28" i="4"/>
  <c r="AK36" i="4" s="1"/>
  <c r="AK37" i="4" s="1"/>
  <c r="AG4" i="4"/>
  <c r="I16" i="4"/>
  <c r="T16" i="4"/>
  <c r="AG16" i="4"/>
  <c r="AM16" i="4"/>
  <c r="M16" i="4"/>
  <c r="AB16" i="4"/>
  <c r="AI16" i="4"/>
  <c r="AI28" i="4" s="1"/>
  <c r="AI36" i="4" s="1"/>
  <c r="AI37" i="4" s="1"/>
  <c r="AM4" i="4"/>
  <c r="T4" i="4"/>
  <c r="AM28" i="4" l="1"/>
  <c r="AM36" i="4" s="1"/>
  <c r="AM37" i="4" s="1"/>
  <c r="I12" i="4"/>
  <c r="I24" i="4"/>
  <c r="M35" i="4"/>
  <c r="AG28" i="4"/>
  <c r="AG36" i="4" s="1"/>
  <c r="AG37" i="4" s="1"/>
  <c r="I8" i="4"/>
  <c r="T28" i="4"/>
  <c r="T36" i="4" s="1"/>
  <c r="T37" i="4" s="1"/>
  <c r="AB28" i="4"/>
  <c r="AB36" i="4" s="1"/>
  <c r="AB37" i="4" s="1"/>
  <c r="E4" i="4"/>
  <c r="M4" i="4"/>
  <c r="I4" i="4" s="1"/>
  <c r="AN34" i="4"/>
  <c r="D27" i="4"/>
  <c r="D26" i="4"/>
  <c r="D25" i="4"/>
  <c r="D19" i="4"/>
  <c r="D18" i="4"/>
  <c r="D17" i="4"/>
  <c r="D14" i="4"/>
  <c r="D13" i="4"/>
  <c r="H12" i="4"/>
  <c r="G12" i="4"/>
  <c r="F12" i="4"/>
  <c r="E12" i="4"/>
  <c r="D11" i="4"/>
  <c r="D10" i="4"/>
  <c r="D9" i="4"/>
  <c r="H8" i="4"/>
  <c r="G8" i="4"/>
  <c r="F8" i="4"/>
  <c r="E8" i="4"/>
  <c r="C8" i="4"/>
  <c r="D7" i="4"/>
  <c r="D6" i="4"/>
  <c r="D5" i="4"/>
  <c r="H4" i="4"/>
  <c r="G4" i="4"/>
  <c r="F4" i="4"/>
  <c r="F28" i="4" s="1"/>
  <c r="C4" i="4"/>
  <c r="A1" i="4"/>
  <c r="C28" i="4" l="1"/>
  <c r="G28" i="4"/>
  <c r="E28" i="4"/>
  <c r="M28" i="4"/>
  <c r="M36" i="4" s="1"/>
  <c r="M37" i="4" s="1"/>
  <c r="H28" i="4"/>
  <c r="D16" i="4"/>
  <c r="I28" i="4"/>
  <c r="AN35" i="4"/>
  <c r="AN32" i="4"/>
  <c r="D24" i="4"/>
  <c r="D8" i="4"/>
  <c r="D12" i="4"/>
  <c r="D4" i="4"/>
  <c r="AN37" i="4" l="1"/>
  <c r="D28" i="4"/>
  <c r="AN36" i="4" l="1"/>
</calcChain>
</file>

<file path=xl/sharedStrings.xml><?xml version="1.0" encoding="utf-8"?>
<sst xmlns="http://schemas.openxmlformats.org/spreadsheetml/2006/main" count="90" uniqueCount="61">
  <si>
    <t>אחראי משימה</t>
  </si>
  <si>
    <t>השקעות באלפי $ בציוד ותוכנה</t>
  </si>
  <si>
    <t>מקורות בח"א</t>
  </si>
  <si>
    <t>סה"כ לפי תחומים</t>
  </si>
  <si>
    <t>מספר דרישה</t>
  </si>
  <si>
    <t>סה"כ מקורות</t>
  </si>
  <si>
    <t>ח"א שאושרו</t>
  </si>
  <si>
    <t>ח"א שהועברו לשוטף</t>
  </si>
  <si>
    <t>ח"א על חשבון השקעות</t>
  </si>
  <si>
    <t>ח"א על חשבון משתמשים</t>
  </si>
  <si>
    <t>משימות</t>
  </si>
  <si>
    <t>צוות א'</t>
  </si>
  <si>
    <t>הנהלה, בלתי מוקצה</t>
  </si>
  <si>
    <t>תחזוקה וסיוע טכני</t>
  </si>
  <si>
    <t>משימה א'</t>
  </si>
  <si>
    <t>משימה ב'</t>
  </si>
  <si>
    <t xml:space="preserve">משימות ליחידות הנהלה שונות </t>
  </si>
  <si>
    <t>משימות שוטפות ל_____</t>
  </si>
  <si>
    <t>סה"כ</t>
  </si>
  <si>
    <t>ניתוח צרכי כוח אדם</t>
  </si>
  <si>
    <t>כ"א פנימי במונחי משרות</t>
  </si>
  <si>
    <t>חודשי אדם פנימיים לפי 10 בשנה</t>
  </si>
  <si>
    <t>כ"א חיצוני קיים במונחי משרות</t>
  </si>
  <si>
    <t>חודשי אדם חיצוניים לפי 12 בשנה</t>
  </si>
  <si>
    <t>סה"כ בחודשי אדם</t>
  </si>
  <si>
    <t>פער לעומת תכנון</t>
  </si>
  <si>
    <t>משרות חיצוניות לשחרור</t>
  </si>
  <si>
    <t>תוכנית עבודה שנתית ליחידת IT</t>
  </si>
  <si>
    <t>חוברת העבודה המצורפת מאפשרת לתכנן ולנהל את תכנית העבודה השנתית ביחידת IT.</t>
  </si>
  <si>
    <t>המטריצה מאפשרת:</t>
  </si>
  <si>
    <t>א.</t>
  </si>
  <si>
    <t>רישום של המשימות המתוכננות לשנת העבודה (עמודה A)</t>
  </si>
  <si>
    <t xml:space="preserve">ב.      </t>
  </si>
  <si>
    <t>מקורות כ"א לביצוע המשימות (עמודות D-H)</t>
  </si>
  <si>
    <t xml:space="preserve">ג.        </t>
  </si>
  <si>
    <t>הקצאת חודשי האדם ליחידות השונות בתוך גוף ה-IT (עמודות I-R)</t>
  </si>
  <si>
    <t xml:space="preserve">ד.      </t>
  </si>
  <si>
    <t>פרטים מנהליים כגון הקצאה לגורמי תקורה (אבטחת איכות והנהלה) ומספר הדרישה הרלבנטי (עמודות S-U)</t>
  </si>
  <si>
    <t>בחלקה השני מאפשרת המטריצה על בסיס הקצאת חודשי האדם ליחידות ועל סמך כוח האדם המצוי בכל יחידה לחשב פערים בין מצבת כוח האדם בפועל לבין תקציב ח"א שמוקצב ליחידה לשנת העבודה. חישוב זה מסייע בידי ההנהלה לתכנן שחרור/גיוס של כוח אדם.</t>
  </si>
  <si>
    <t>כל הזכויות שמורות למתודה מחשבים</t>
  </si>
  <si>
    <t>marketing@methoda.com</t>
  </si>
  <si>
    <t>אבטחת מידע</t>
  </si>
  <si>
    <t>מערכת משחקים חדשה</t>
  </si>
  <si>
    <t>מטה</t>
  </si>
  <si>
    <t>סה"כ כללי</t>
  </si>
  <si>
    <t>מודול X</t>
  </si>
  <si>
    <t>הקמה</t>
  </si>
  <si>
    <t>אגף 1</t>
  </si>
  <si>
    <t>אגף 2</t>
  </si>
  <si>
    <t>אגף 3</t>
  </si>
  <si>
    <t>אגף 4</t>
  </si>
  <si>
    <t>אגף 5</t>
  </si>
  <si>
    <t>אבטחת איכות</t>
  </si>
  <si>
    <t>צוות 1</t>
  </si>
  <si>
    <t>צוות 2</t>
  </si>
  <si>
    <t>צוות 3</t>
  </si>
  <si>
    <t>צוות 4</t>
  </si>
  <si>
    <t>צוות 5</t>
  </si>
  <si>
    <t>צוות 6</t>
  </si>
  <si>
    <t>צוות 7</t>
  </si>
  <si>
    <t>משימה ראשית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</si>
</sst>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_ ;[Red]\-0.00\ "/>
    <numFmt numFmtId="166" formatCode="0.00;[Red]0.00"/>
    <numFmt numFmtId="167" formatCode="0;[Red]0"/>
    <numFmt numFmtId="168" formatCode="#,##0.00;[Red]#,##0.00"/>
    <numFmt numFmtId="169" formatCode="#,##0.00_ ;[Red]\-#,##0.00\ "/>
  </numFmts>
  <fonts count="22" x14ac:knownFonts="1">
    <font>
      <sz val="11"/>
      <color theme="1"/>
      <name val="Arial"/>
      <family val="2"/>
      <charset val="177"/>
      <scheme val="minor"/>
    </font>
    <font>
      <sz val="10"/>
      <name val="Arial"/>
      <family val="2"/>
    </font>
    <font>
      <b/>
      <sz val="12"/>
      <name val="Arial (Hebrew)"/>
      <family val="2"/>
      <charset val="177"/>
    </font>
    <font>
      <b/>
      <sz val="10"/>
      <name val="Arial (Hebrew)"/>
      <family val="2"/>
      <charset val="177"/>
    </font>
    <font>
      <b/>
      <sz val="14"/>
      <name val="Arial"/>
      <family val="2"/>
      <charset val="177"/>
    </font>
    <font>
      <b/>
      <sz val="14"/>
      <color theme="0"/>
      <name val="Arial"/>
      <family val="2"/>
    </font>
    <font>
      <b/>
      <sz val="10"/>
      <name val="Arial"/>
      <family val="2"/>
    </font>
    <font>
      <b/>
      <sz val="18"/>
      <name val="Arial (Hebrew)"/>
      <family val="2"/>
      <charset val="177"/>
    </font>
    <font>
      <b/>
      <sz val="10"/>
      <color theme="0"/>
      <name val="Arial (Hebrew)"/>
      <family val="2"/>
      <charset val="177"/>
    </font>
    <font>
      <sz val="10"/>
      <name val="Arial (Hebrew)"/>
      <family val="2"/>
      <charset val="177"/>
    </font>
    <font>
      <b/>
      <sz val="14"/>
      <name val="Arial (Hebrew)"/>
      <family val="2"/>
      <charset val="177"/>
    </font>
    <font>
      <b/>
      <sz val="12"/>
      <name val="Narkisim"/>
      <family val="2"/>
      <charset val="177"/>
    </font>
    <font>
      <b/>
      <sz val="20"/>
      <color theme="0"/>
      <name val="Arial"/>
      <family val="2"/>
    </font>
    <font>
      <sz val="10"/>
      <name val="Arial"/>
      <family val="2"/>
      <scheme val="minor"/>
    </font>
    <font>
      <b/>
      <sz val="10"/>
      <name val="Arial"/>
      <family val="2"/>
      <scheme val="minor"/>
    </font>
    <font>
      <u/>
      <sz val="10"/>
      <color indexed="12"/>
      <name val="Arial"/>
      <family val="2"/>
    </font>
    <font>
      <b/>
      <sz val="12"/>
      <color theme="3"/>
      <name val="Arial"/>
      <family val="2"/>
    </font>
    <font>
      <b/>
      <sz val="11"/>
      <color rgb="FF1F497D"/>
      <name val="Arial"/>
      <family val="2"/>
    </font>
    <font>
      <b/>
      <sz val="11"/>
      <name val="Arial"/>
      <family val="2"/>
      <scheme val="minor"/>
    </font>
    <font>
      <b/>
      <sz val="22"/>
      <name val="Arial (Hebrew)"/>
      <charset val="177"/>
    </font>
    <font>
      <b/>
      <sz val="10"/>
      <name val="Arial (Hebrew)"/>
      <charset val="177"/>
    </font>
    <font>
      <b/>
      <sz val="14"/>
      <name val="Arial (Hebrew)"/>
      <charset val="177"/>
    </font>
  </fonts>
  <fills count="13">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indexed="26"/>
        <bgColor indexed="64"/>
      </patternFill>
    </fill>
    <fill>
      <patternFill patternType="solid">
        <fgColor rgb="FF9966FF"/>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7" tint="0.59999389629810485"/>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style="medium">
        <color indexed="64"/>
      </left>
      <right style="thin">
        <color indexed="64"/>
      </right>
      <top style="hair">
        <color indexed="64"/>
      </top>
      <bottom/>
      <diagonal/>
    </border>
    <border>
      <left/>
      <right style="thin">
        <color auto="1"/>
      </right>
      <top style="hair">
        <color auto="1"/>
      </top>
      <bottom style="medium">
        <color indexed="64"/>
      </bottom>
      <diagonal/>
    </border>
    <border>
      <left/>
      <right/>
      <top style="medium">
        <color indexed="64"/>
      </top>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auto="1"/>
      </right>
      <top style="hair">
        <color auto="1"/>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1" fillId="0" borderId="0"/>
    <xf numFmtId="0" fontId="11" fillId="0" borderId="11" applyNumberFormat="0">
      <alignment horizontal="left"/>
    </xf>
    <xf numFmtId="0" fontId="15" fillId="0" borderId="0" applyNumberFormat="0" applyFill="0" applyBorder="0" applyAlignment="0" applyProtection="0">
      <alignment vertical="top"/>
      <protection locked="0"/>
    </xf>
  </cellStyleXfs>
  <cellXfs count="167">
    <xf numFmtId="0" fontId="0" fillId="0" borderId="0" xfId="0"/>
    <xf numFmtId="0" fontId="1" fillId="0" borderId="0" xfId="1" applyBorder="1" applyProtection="1">
      <protection locked="0"/>
    </xf>
    <xf numFmtId="0" fontId="3" fillId="4" borderId="3" xfId="1" applyFont="1" applyFill="1" applyBorder="1" applyAlignment="1" applyProtection="1">
      <alignment horizontal="center" vertical="top" wrapText="1"/>
      <protection locked="0"/>
    </xf>
    <xf numFmtId="0" fontId="3" fillId="5" borderId="3" xfId="1" applyFont="1" applyFill="1" applyBorder="1" applyAlignment="1" applyProtection="1">
      <alignment horizontal="center" vertical="top" wrapText="1"/>
      <protection locked="0"/>
    </xf>
    <xf numFmtId="0" fontId="8" fillId="6" borderId="3" xfId="1" applyFont="1" applyFill="1" applyBorder="1" applyAlignment="1" applyProtection="1">
      <alignment horizontal="center" vertical="top" wrapText="1"/>
      <protection locked="0"/>
    </xf>
    <xf numFmtId="0" fontId="3" fillId="7" borderId="5" xfId="1" applyFont="1" applyFill="1" applyBorder="1" applyAlignment="1" applyProtection="1">
      <alignment horizontal="right" wrapText="1"/>
    </xf>
    <xf numFmtId="0" fontId="1" fillId="0" borderId="0" xfId="1" applyBorder="1" applyProtection="1"/>
    <xf numFmtId="0" fontId="3" fillId="0" borderId="5" xfId="1" applyFont="1" applyBorder="1" applyAlignment="1" applyProtection="1">
      <alignment horizontal="right" wrapText="1"/>
      <protection locked="0"/>
    </xf>
    <xf numFmtId="0" fontId="3" fillId="0" borderId="7" xfId="1" applyFont="1" applyBorder="1" applyAlignment="1" applyProtection="1">
      <alignment horizontal="right" wrapText="1"/>
      <protection locked="0"/>
    </xf>
    <xf numFmtId="0" fontId="10" fillId="9" borderId="3" xfId="1" applyFont="1" applyFill="1" applyBorder="1" applyAlignment="1" applyProtection="1">
      <alignment horizontal="right" wrapText="1"/>
    </xf>
    <xf numFmtId="0" fontId="9" fillId="0" borderId="0" xfId="1" applyFont="1" applyBorder="1" applyProtection="1">
      <protection locked="0"/>
    </xf>
    <xf numFmtId="0" fontId="0" fillId="11" borderId="0" xfId="0" applyFill="1" applyBorder="1" applyAlignment="1" applyProtection="1">
      <alignment vertical="center"/>
    </xf>
    <xf numFmtId="0" fontId="13" fillId="0" borderId="0" xfId="0" applyFont="1" applyAlignment="1">
      <alignment vertical="top" wrapText="1" readingOrder="2"/>
    </xf>
    <xf numFmtId="0" fontId="6" fillId="0" borderId="0" xfId="0" applyFont="1" applyAlignment="1">
      <alignment horizontal="right" vertical="top" indent="1"/>
    </xf>
    <xf numFmtId="0" fontId="14" fillId="0" borderId="0" xfId="0" applyFont="1" applyAlignment="1">
      <alignment horizontal="right" vertical="top" wrapText="1" indent="1" readingOrder="2"/>
    </xf>
    <xf numFmtId="0" fontId="16" fillId="0" borderId="0" xfId="3" applyFont="1" applyFill="1" applyBorder="1" applyAlignment="1" applyProtection="1">
      <alignment horizontal="right" vertical="center"/>
    </xf>
    <xf numFmtId="0" fontId="17" fillId="0" borderId="0" xfId="0" applyFont="1" applyAlignment="1">
      <alignment vertical="center" readingOrder="2"/>
    </xf>
    <xf numFmtId="0" fontId="0" fillId="0" borderId="0" xfId="0" applyFill="1" applyBorder="1" applyAlignment="1" applyProtection="1">
      <alignment vertical="center"/>
    </xf>
    <xf numFmtId="0" fontId="0" fillId="0" borderId="0" xfId="0" applyFill="1"/>
    <xf numFmtId="166" fontId="3" fillId="7" borderId="6" xfId="1" applyNumberFormat="1" applyFont="1" applyFill="1" applyBorder="1" applyAlignment="1" applyProtection="1">
      <alignment horizontal="center"/>
    </xf>
    <xf numFmtId="166" fontId="3" fillId="7" borderId="5" xfId="1" applyNumberFormat="1" applyFont="1" applyFill="1" applyBorder="1" applyAlignment="1" applyProtection="1">
      <alignment horizontal="center" wrapText="1"/>
    </xf>
    <xf numFmtId="0" fontId="10" fillId="9" borderId="3" xfId="1" applyFont="1" applyFill="1" applyBorder="1" applyAlignment="1" applyProtection="1">
      <alignment horizontal="center" wrapText="1"/>
    </xf>
    <xf numFmtId="0" fontId="1" fillId="0" borderId="0" xfId="1" applyBorder="1" applyAlignment="1" applyProtection="1">
      <alignment horizontal="center"/>
    </xf>
    <xf numFmtId="0" fontId="3" fillId="7" borderId="5" xfId="1" applyFont="1" applyFill="1" applyBorder="1" applyAlignment="1" applyProtection="1">
      <alignment horizontal="center" wrapText="1"/>
    </xf>
    <xf numFmtId="166" fontId="3" fillId="7" borderId="6" xfId="1" applyNumberFormat="1" applyFont="1" applyFill="1" applyBorder="1" applyAlignment="1" applyProtection="1">
      <alignment horizontal="center" wrapText="1"/>
    </xf>
    <xf numFmtId="0" fontId="3" fillId="0" borderId="5" xfId="1" applyFont="1" applyBorder="1" applyAlignment="1" applyProtection="1">
      <alignment horizontal="center" wrapText="1"/>
      <protection locked="0"/>
    </xf>
    <xf numFmtId="165" fontId="9" fillId="8" borderId="5" xfId="1" applyNumberFormat="1" applyFont="1" applyFill="1" applyBorder="1" applyAlignment="1" applyProtection="1">
      <alignment horizontal="center" wrapText="1"/>
      <protection locked="0"/>
    </xf>
    <xf numFmtId="166" fontId="9" fillId="0" borderId="5" xfId="1" applyNumberFormat="1" applyFont="1" applyBorder="1" applyAlignment="1" applyProtection="1">
      <alignment horizontal="center"/>
      <protection locked="0"/>
    </xf>
    <xf numFmtId="0" fontId="1" fillId="0" borderId="0" xfId="1" applyBorder="1" applyAlignment="1" applyProtection="1">
      <alignment horizontal="center"/>
      <protection locked="0"/>
    </xf>
    <xf numFmtId="0" fontId="3" fillId="0" borderId="7" xfId="1" applyFont="1" applyBorder="1" applyAlignment="1" applyProtection="1">
      <alignment horizontal="center" wrapText="1"/>
      <protection locked="0"/>
    </xf>
    <xf numFmtId="165" fontId="9" fillId="8" borderId="7" xfId="1" applyNumberFormat="1" applyFont="1" applyFill="1" applyBorder="1" applyAlignment="1" applyProtection="1">
      <alignment horizontal="center" wrapText="1"/>
      <protection locked="0"/>
    </xf>
    <xf numFmtId="166" fontId="9" fillId="0" borderId="7" xfId="1" applyNumberFormat="1" applyFont="1" applyBorder="1" applyAlignment="1" applyProtection="1">
      <alignment horizontal="center"/>
      <protection locked="0"/>
    </xf>
    <xf numFmtId="14" fontId="2" fillId="2" borderId="1" xfId="1" applyNumberFormat="1" applyFont="1" applyFill="1" applyBorder="1" applyAlignment="1" applyProtection="1">
      <alignment horizontal="right"/>
      <protection locked="0"/>
    </xf>
    <xf numFmtId="14" fontId="2" fillId="2" borderId="4" xfId="1" applyNumberFormat="1" applyFont="1" applyFill="1" applyBorder="1" applyAlignment="1" applyProtection="1">
      <alignment horizontal="right"/>
      <protection locked="0"/>
    </xf>
    <xf numFmtId="0" fontId="7" fillId="2" borderId="6" xfId="1" applyFont="1" applyFill="1" applyBorder="1" applyAlignment="1" applyProtection="1">
      <alignment horizontal="right" vertical="center"/>
    </xf>
    <xf numFmtId="0" fontId="9" fillId="0" borderId="0" xfId="1" applyFont="1" applyBorder="1" applyAlignment="1" applyProtection="1">
      <alignment horizontal="right"/>
      <protection locked="0"/>
    </xf>
    <xf numFmtId="0" fontId="1" fillId="0" borderId="0" xfId="1" applyFill="1" applyBorder="1" applyAlignment="1">
      <alignment horizontal="center"/>
    </xf>
    <xf numFmtId="0" fontId="9" fillId="0" borderId="0" xfId="1" applyFont="1" applyFill="1" applyBorder="1" applyAlignment="1" applyProtection="1">
      <alignment horizontal="center"/>
    </xf>
    <xf numFmtId="168" fontId="1" fillId="0" borderId="5" xfId="1" applyNumberFormat="1" applyBorder="1" applyAlignment="1" applyProtection="1">
      <alignment horizontal="center"/>
      <protection locked="0"/>
    </xf>
    <xf numFmtId="164" fontId="3" fillId="7" borderId="8" xfId="1" applyNumberFormat="1" applyFont="1" applyFill="1" applyBorder="1" applyAlignment="1" applyProtection="1">
      <alignment horizontal="center" wrapText="1"/>
    </xf>
    <xf numFmtId="164" fontId="3" fillId="0" borderId="8" xfId="1" applyNumberFormat="1" applyFont="1" applyBorder="1" applyAlignment="1" applyProtection="1">
      <alignment horizontal="center" wrapText="1"/>
      <protection locked="0"/>
    </xf>
    <xf numFmtId="164" fontId="3" fillId="0" borderId="14" xfId="1" applyNumberFormat="1" applyFont="1" applyBorder="1" applyAlignment="1" applyProtection="1">
      <alignment horizontal="center" wrapText="1"/>
      <protection locked="0"/>
    </xf>
    <xf numFmtId="164" fontId="3" fillId="9" borderId="15" xfId="1" applyNumberFormat="1" applyFont="1" applyFill="1" applyBorder="1" applyAlignment="1" applyProtection="1">
      <alignment horizontal="center" wrapText="1"/>
    </xf>
    <xf numFmtId="166" fontId="3" fillId="7" borderId="17" xfId="1" applyNumberFormat="1" applyFont="1" applyFill="1" applyBorder="1" applyAlignment="1" applyProtection="1">
      <alignment horizontal="center"/>
    </xf>
    <xf numFmtId="166" fontId="9" fillId="0" borderId="10" xfId="1" applyNumberFormat="1" applyFont="1" applyBorder="1" applyAlignment="1" applyProtection="1">
      <alignment horizontal="center"/>
      <protection locked="0"/>
    </xf>
    <xf numFmtId="166" fontId="9" fillId="0" borderId="18" xfId="1" applyNumberFormat="1" applyFont="1" applyBorder="1" applyAlignment="1" applyProtection="1">
      <alignment horizontal="center"/>
      <protection locked="0"/>
    </xf>
    <xf numFmtId="168" fontId="1" fillId="7" borderId="10" xfId="1" applyNumberFormat="1" applyFill="1" applyBorder="1" applyAlignment="1" applyProtection="1">
      <alignment horizontal="center"/>
    </xf>
    <xf numFmtId="169" fontId="1" fillId="7" borderId="10" xfId="1" applyNumberFormat="1" applyFill="1" applyBorder="1" applyAlignment="1" applyProtection="1">
      <alignment horizontal="center"/>
    </xf>
    <xf numFmtId="165" fontId="3" fillId="7" borderId="22" xfId="1" applyNumberFormat="1" applyFont="1" applyFill="1" applyBorder="1" applyAlignment="1" applyProtection="1">
      <alignment horizontal="center" wrapText="1"/>
    </xf>
    <xf numFmtId="166" fontId="3" fillId="7" borderId="21" xfId="1" applyNumberFormat="1" applyFont="1" applyFill="1" applyBorder="1" applyAlignment="1" applyProtection="1">
      <alignment horizontal="center" wrapText="1"/>
    </xf>
    <xf numFmtId="168" fontId="1" fillId="0" borderId="6" xfId="1" applyNumberFormat="1" applyBorder="1" applyAlignment="1" applyProtection="1">
      <alignment horizontal="center"/>
      <protection locked="0"/>
    </xf>
    <xf numFmtId="168" fontId="1" fillId="0" borderId="17" xfId="1" applyNumberFormat="1" applyFont="1" applyBorder="1" applyAlignment="1" applyProtection="1">
      <alignment horizontal="center"/>
      <protection locked="0"/>
    </xf>
    <xf numFmtId="168" fontId="1" fillId="0" borderId="6" xfId="1" applyNumberFormat="1" applyFont="1" applyBorder="1" applyAlignment="1" applyProtection="1">
      <alignment horizontal="center"/>
      <protection locked="0"/>
    </xf>
    <xf numFmtId="166" fontId="3" fillId="7" borderId="22" xfId="1" applyNumberFormat="1" applyFont="1" applyFill="1" applyBorder="1" applyAlignment="1" applyProtection="1">
      <alignment horizontal="center"/>
    </xf>
    <xf numFmtId="166" fontId="9" fillId="0" borderId="27" xfId="1" applyNumberFormat="1" applyFont="1" applyBorder="1" applyAlignment="1" applyProtection="1">
      <alignment horizontal="center"/>
      <protection locked="0"/>
    </xf>
    <xf numFmtId="166" fontId="9" fillId="0" borderId="30" xfId="1" applyNumberFormat="1" applyFont="1" applyBorder="1" applyAlignment="1" applyProtection="1">
      <alignment horizontal="center"/>
      <protection locked="0"/>
    </xf>
    <xf numFmtId="169" fontId="6" fillId="9" borderId="31" xfId="1" applyNumberFormat="1" applyFont="1" applyFill="1" applyBorder="1" applyAlignment="1" applyProtection="1">
      <alignment horizontal="center"/>
    </xf>
    <xf numFmtId="0" fontId="1" fillId="0" borderId="24" xfId="1" applyBorder="1" applyProtection="1">
      <protection locked="0"/>
    </xf>
    <xf numFmtId="166" fontId="3" fillId="7" borderId="34" xfId="1" applyNumberFormat="1" applyFont="1" applyFill="1" applyBorder="1" applyAlignment="1" applyProtection="1">
      <alignment horizontal="center"/>
    </xf>
    <xf numFmtId="168" fontId="1" fillId="0" borderId="17" xfId="1" applyNumberFormat="1" applyBorder="1" applyAlignment="1" applyProtection="1">
      <alignment horizontal="center"/>
      <protection locked="0"/>
    </xf>
    <xf numFmtId="0" fontId="3" fillId="4" borderId="23" xfId="1" applyFont="1" applyFill="1" applyBorder="1" applyAlignment="1" applyProtection="1">
      <alignment horizontal="center" vertical="top" wrapText="1"/>
      <protection locked="0"/>
    </xf>
    <xf numFmtId="166" fontId="3" fillId="7" borderId="33" xfId="1" applyNumberFormat="1" applyFont="1" applyFill="1" applyBorder="1" applyAlignment="1" applyProtection="1">
      <alignment horizontal="center"/>
    </xf>
    <xf numFmtId="168" fontId="1" fillId="0" borderId="22" xfId="1" applyNumberFormat="1" applyBorder="1" applyAlignment="1" applyProtection="1">
      <alignment horizontal="center"/>
      <protection locked="0"/>
    </xf>
    <xf numFmtId="166" fontId="3" fillId="7" borderId="26" xfId="1" applyNumberFormat="1" applyFont="1" applyFill="1" applyBorder="1" applyAlignment="1" applyProtection="1">
      <alignment horizontal="center"/>
    </xf>
    <xf numFmtId="167" fontId="9" fillId="8" borderId="26" xfId="1" applyNumberFormat="1" applyFont="1" applyFill="1" applyBorder="1" applyAlignment="1" applyProtection="1">
      <alignment horizontal="center"/>
      <protection locked="0"/>
    </xf>
    <xf numFmtId="166" fontId="3" fillId="7" borderId="26" xfId="1" applyNumberFormat="1" applyFont="1" applyFill="1" applyBorder="1" applyAlignment="1" applyProtection="1">
      <alignment horizontal="center" wrapText="1"/>
    </xf>
    <xf numFmtId="167" fontId="9" fillId="8" borderId="40" xfId="1" applyNumberFormat="1" applyFont="1" applyFill="1" applyBorder="1" applyAlignment="1" applyProtection="1">
      <alignment horizontal="center"/>
      <protection locked="0"/>
    </xf>
    <xf numFmtId="166" fontId="3" fillId="9" borderId="41" xfId="1" applyNumberFormat="1" applyFont="1" applyFill="1" applyBorder="1" applyAlignment="1" applyProtection="1">
      <alignment horizontal="center"/>
    </xf>
    <xf numFmtId="0" fontId="8" fillId="6" borderId="23" xfId="1" applyFont="1" applyFill="1" applyBorder="1" applyAlignment="1" applyProtection="1">
      <alignment horizontal="center" vertical="top" wrapText="1"/>
      <protection locked="0"/>
    </xf>
    <xf numFmtId="168" fontId="1" fillId="0" borderId="22" xfId="1" applyNumberFormat="1" applyFont="1" applyBorder="1" applyAlignment="1" applyProtection="1">
      <alignment horizontal="center"/>
      <protection locked="0"/>
    </xf>
    <xf numFmtId="166" fontId="9" fillId="0" borderId="17" xfId="1" applyNumberFormat="1" applyFont="1" applyBorder="1" applyAlignment="1" applyProtection="1">
      <alignment horizontal="center"/>
      <protection locked="0"/>
    </xf>
    <xf numFmtId="166" fontId="9" fillId="0" borderId="6" xfId="1" applyNumberFormat="1" applyFont="1" applyBorder="1" applyAlignment="1" applyProtection="1">
      <alignment horizontal="center"/>
      <protection locked="0"/>
    </xf>
    <xf numFmtId="166" fontId="9" fillId="0" borderId="22" xfId="1" applyNumberFormat="1" applyFont="1" applyBorder="1" applyAlignment="1" applyProtection="1">
      <alignment horizontal="center"/>
      <protection locked="0"/>
    </xf>
    <xf numFmtId="0" fontId="6" fillId="0" borderId="42" xfId="1" applyFont="1" applyFill="1" applyBorder="1" applyAlignment="1"/>
    <xf numFmtId="0" fontId="6" fillId="7" borderId="25" xfId="1" applyFont="1" applyFill="1" applyBorder="1" applyAlignment="1"/>
    <xf numFmtId="0" fontId="6" fillId="0" borderId="25" xfId="1" applyFont="1" applyFill="1" applyBorder="1" applyAlignment="1"/>
    <xf numFmtId="0" fontId="6" fillId="9" borderId="28" xfId="1" applyFont="1" applyFill="1" applyBorder="1" applyAlignment="1"/>
    <xf numFmtId="168" fontId="1" fillId="7" borderId="9" xfId="1" applyNumberFormat="1" applyFill="1" applyBorder="1" applyAlignment="1" applyProtection="1">
      <alignment horizontal="center"/>
    </xf>
    <xf numFmtId="168" fontId="1" fillId="0" borderId="9" xfId="1" applyNumberFormat="1" applyFont="1" applyBorder="1" applyAlignment="1" applyProtection="1">
      <alignment horizontal="center"/>
      <protection locked="0"/>
    </xf>
    <xf numFmtId="169" fontId="1" fillId="7" borderId="9" xfId="1" applyNumberFormat="1" applyFill="1" applyBorder="1" applyAlignment="1" applyProtection="1">
      <alignment horizontal="center"/>
    </xf>
    <xf numFmtId="169" fontId="6" fillId="9" borderId="29" xfId="1" applyNumberFormat="1" applyFont="1" applyFill="1" applyBorder="1" applyAlignment="1" applyProtection="1">
      <alignment horizontal="center"/>
    </xf>
    <xf numFmtId="168" fontId="1" fillId="7" borderId="44" xfId="1" applyNumberFormat="1" applyFill="1" applyBorder="1" applyAlignment="1" applyProtection="1">
      <alignment horizontal="center"/>
    </xf>
    <xf numFmtId="168" fontId="1" fillId="7" borderId="45" xfId="1" applyNumberFormat="1" applyFill="1" applyBorder="1" applyAlignment="1" applyProtection="1">
      <alignment horizontal="center"/>
    </xf>
    <xf numFmtId="169" fontId="1" fillId="7" borderId="45" xfId="1" applyNumberFormat="1" applyFill="1" applyBorder="1" applyAlignment="1" applyProtection="1">
      <alignment horizontal="center"/>
    </xf>
    <xf numFmtId="169" fontId="6" fillId="9" borderId="46" xfId="1" applyNumberFormat="1" applyFont="1" applyFill="1" applyBorder="1" applyAlignment="1" applyProtection="1">
      <alignment horizontal="center"/>
    </xf>
    <xf numFmtId="168" fontId="1" fillId="0" borderId="47" xfId="1" applyNumberFormat="1" applyFont="1" applyBorder="1" applyAlignment="1" applyProtection="1">
      <alignment horizontal="center"/>
      <protection locked="0"/>
    </xf>
    <xf numFmtId="168" fontId="1" fillId="0" borderId="48" xfId="1" applyNumberFormat="1" applyBorder="1" applyAlignment="1" applyProtection="1">
      <alignment horizontal="center"/>
      <protection locked="0"/>
    </xf>
    <xf numFmtId="168" fontId="1" fillId="0" borderId="49" xfId="1" applyNumberFormat="1" applyFont="1" applyBorder="1" applyAlignment="1" applyProtection="1">
      <alignment horizontal="center"/>
      <protection locked="0"/>
    </xf>
    <xf numFmtId="168" fontId="1" fillId="0" borderId="50" xfId="1" applyNumberFormat="1" applyFont="1" applyBorder="1" applyAlignment="1" applyProtection="1">
      <alignment horizontal="center"/>
      <protection locked="0"/>
    </xf>
    <xf numFmtId="168" fontId="1" fillId="0" borderId="48" xfId="1" applyNumberFormat="1" applyFont="1" applyBorder="1" applyAlignment="1" applyProtection="1">
      <alignment horizontal="center"/>
      <protection locked="0"/>
    </xf>
    <xf numFmtId="168" fontId="1" fillId="0" borderId="50" xfId="1" applyNumberFormat="1" applyBorder="1" applyAlignment="1" applyProtection="1">
      <alignment horizontal="center"/>
      <protection locked="0"/>
    </xf>
    <xf numFmtId="168" fontId="1" fillId="0" borderId="47" xfId="1" applyNumberFormat="1" applyBorder="1" applyAlignment="1" applyProtection="1">
      <alignment horizontal="center"/>
      <protection locked="0"/>
    </xf>
    <xf numFmtId="168" fontId="1" fillId="7" borderId="27" xfId="1" applyNumberFormat="1" applyFill="1" applyBorder="1" applyAlignment="1" applyProtection="1">
      <alignment horizontal="center"/>
    </xf>
    <xf numFmtId="168" fontId="1" fillId="0" borderId="27" xfId="1" applyNumberFormat="1" applyFont="1" applyBorder="1" applyAlignment="1" applyProtection="1">
      <alignment horizontal="center"/>
      <protection locked="0"/>
    </xf>
    <xf numFmtId="169" fontId="1" fillId="7" borderId="27" xfId="1" applyNumberFormat="1" applyFill="1" applyBorder="1" applyAlignment="1" applyProtection="1">
      <alignment horizontal="center"/>
    </xf>
    <xf numFmtId="169" fontId="6" fillId="9" borderId="51" xfId="1" applyNumberFormat="1" applyFont="1" applyFill="1" applyBorder="1" applyAlignment="1" applyProtection="1">
      <alignment horizontal="center"/>
    </xf>
    <xf numFmtId="166" fontId="3" fillId="7" borderId="54" xfId="1" applyNumberFormat="1" applyFont="1" applyFill="1" applyBorder="1" applyAlignment="1" applyProtection="1">
      <alignment horizontal="center"/>
    </xf>
    <xf numFmtId="166" fontId="3" fillId="7" borderId="33" xfId="1" applyNumberFormat="1" applyFont="1" applyFill="1" applyBorder="1" applyAlignment="1" applyProtection="1">
      <alignment horizontal="center" wrapText="1"/>
    </xf>
    <xf numFmtId="165" fontId="9" fillId="8" borderId="21" xfId="1" applyNumberFormat="1" applyFont="1" applyFill="1" applyBorder="1" applyAlignment="1" applyProtection="1">
      <alignment horizontal="center" wrapText="1"/>
      <protection locked="0"/>
    </xf>
    <xf numFmtId="166" fontId="3" fillId="7" borderId="39" xfId="1" applyNumberFormat="1" applyFont="1" applyFill="1" applyBorder="1" applyAlignment="1" applyProtection="1">
      <alignment horizontal="center"/>
    </xf>
    <xf numFmtId="165" fontId="9" fillId="8" borderId="60" xfId="1" applyNumberFormat="1" applyFont="1" applyFill="1" applyBorder="1" applyAlignment="1" applyProtection="1">
      <alignment horizontal="center" wrapText="1"/>
      <protection locked="0"/>
    </xf>
    <xf numFmtId="164" fontId="3" fillId="9" borderId="61" xfId="1" applyNumberFormat="1" applyFont="1" applyFill="1" applyBorder="1" applyAlignment="1" applyProtection="1">
      <alignment horizontal="center" wrapText="1"/>
    </xf>
    <xf numFmtId="166" fontId="3" fillId="9" borderId="62" xfId="1" applyNumberFormat="1" applyFont="1" applyFill="1" applyBorder="1" applyAlignment="1" applyProtection="1">
      <alignment horizontal="center"/>
    </xf>
    <xf numFmtId="166" fontId="3" fillId="9" borderId="63" xfId="1" applyNumberFormat="1" applyFont="1" applyFill="1" applyBorder="1" applyAlignment="1" applyProtection="1">
      <alignment horizontal="center"/>
    </xf>
    <xf numFmtId="166" fontId="3" fillId="9" borderId="64" xfId="1" applyNumberFormat="1" applyFont="1" applyFill="1" applyBorder="1" applyAlignment="1" applyProtection="1">
      <alignment horizontal="center"/>
    </xf>
    <xf numFmtId="166" fontId="3" fillId="7" borderId="45" xfId="1" applyNumberFormat="1" applyFont="1" applyFill="1" applyBorder="1" applyAlignment="1" applyProtection="1">
      <alignment horizontal="center" wrapText="1"/>
    </xf>
    <xf numFmtId="166" fontId="3" fillId="7" borderId="67" xfId="1" applyNumberFormat="1" applyFont="1" applyFill="1" applyBorder="1" applyAlignment="1" applyProtection="1">
      <alignment horizontal="center"/>
    </xf>
    <xf numFmtId="165" fontId="3" fillId="9" borderId="68" xfId="1" applyNumberFormat="1" applyFont="1" applyFill="1" applyBorder="1" applyAlignment="1" applyProtection="1">
      <alignment horizontal="center" wrapText="1"/>
    </xf>
    <xf numFmtId="166" fontId="3" fillId="9" borderId="61" xfId="1" applyNumberFormat="1" applyFont="1" applyFill="1" applyBorder="1" applyAlignment="1" applyProtection="1">
      <alignment horizontal="center"/>
    </xf>
    <xf numFmtId="0" fontId="3" fillId="3" borderId="20" xfId="1" applyFont="1" applyFill="1" applyBorder="1" applyAlignment="1" applyProtection="1">
      <alignment horizontal="center" vertical="top" wrapText="1"/>
      <protection locked="0"/>
    </xf>
    <xf numFmtId="0" fontId="3" fillId="3" borderId="23" xfId="1" applyFont="1" applyFill="1" applyBorder="1" applyAlignment="1" applyProtection="1">
      <alignment horizontal="center" vertical="top" wrapText="1"/>
      <protection locked="0"/>
    </xf>
    <xf numFmtId="166" fontId="3" fillId="9" borderId="71" xfId="1" applyNumberFormat="1" applyFont="1" applyFill="1" applyBorder="1" applyAlignment="1" applyProtection="1">
      <alignment horizontal="center"/>
    </xf>
    <xf numFmtId="0" fontId="3" fillId="4" borderId="15" xfId="1" applyFont="1" applyFill="1" applyBorder="1" applyAlignment="1" applyProtection="1">
      <alignment horizontal="center" vertical="top" wrapText="1"/>
      <protection locked="0"/>
    </xf>
    <xf numFmtId="0" fontId="8" fillId="6" borderId="16" xfId="1" applyFont="1" applyFill="1" applyBorder="1" applyAlignment="1" applyProtection="1">
      <alignment horizontal="center" vertical="top" wrapText="1"/>
      <protection locked="0"/>
    </xf>
    <xf numFmtId="0" fontId="3" fillId="5" borderId="20" xfId="1" applyFont="1" applyFill="1" applyBorder="1" applyAlignment="1" applyProtection="1">
      <alignment horizontal="center" vertical="top" wrapText="1"/>
      <protection locked="0"/>
    </xf>
    <xf numFmtId="0" fontId="3" fillId="5" borderId="23" xfId="1" applyFont="1" applyFill="1" applyBorder="1" applyAlignment="1" applyProtection="1">
      <alignment horizontal="center" vertical="top" wrapText="1"/>
      <protection locked="0"/>
    </xf>
    <xf numFmtId="0" fontId="13" fillId="0" borderId="0" xfId="0" applyFont="1" applyAlignment="1">
      <alignment horizontal="right" vertical="top" wrapText="1" readingOrder="2"/>
    </xf>
    <xf numFmtId="0" fontId="13" fillId="0" borderId="0" xfId="0" applyFont="1" applyAlignment="1">
      <alignment horizontal="right" vertical="top" wrapText="1" indent="1" readingOrder="2"/>
    </xf>
    <xf numFmtId="0" fontId="6" fillId="0" borderId="0" xfId="3" applyFont="1" applyAlignment="1" applyProtection="1">
      <alignment horizontal="center"/>
    </xf>
    <xf numFmtId="0" fontId="18" fillId="0" borderId="0" xfId="0" applyFont="1" applyAlignment="1">
      <alignment horizontal="center"/>
    </xf>
    <xf numFmtId="0" fontId="15" fillId="0" borderId="0" xfId="3" applyAlignment="1" applyProtection="1">
      <alignment horizontal="center"/>
    </xf>
    <xf numFmtId="0" fontId="0" fillId="0" borderId="0" xfId="0" applyAlignment="1">
      <alignment horizontal="center"/>
    </xf>
    <xf numFmtId="0" fontId="12" fillId="10" borderId="0" xfId="0" applyFont="1" applyFill="1" applyBorder="1" applyAlignment="1">
      <alignment horizontal="center" vertical="center"/>
    </xf>
    <xf numFmtId="0" fontId="14" fillId="0" borderId="0" xfId="0" applyFont="1" applyAlignment="1">
      <alignment horizontal="right" vertical="top" wrapText="1" indent="1" readingOrder="2"/>
    </xf>
    <xf numFmtId="0" fontId="19" fillId="12" borderId="0" xfId="1" applyFont="1" applyFill="1" applyBorder="1" applyAlignment="1" applyProtection="1">
      <alignment horizontal="center" vertical="center"/>
      <protection locked="0"/>
    </xf>
    <xf numFmtId="0" fontId="19" fillId="12" borderId="24" xfId="1" applyFont="1" applyFill="1" applyBorder="1" applyAlignment="1" applyProtection="1">
      <alignment horizontal="center" vertical="center"/>
      <protection locked="0"/>
    </xf>
    <xf numFmtId="14" fontId="2" fillId="2" borderId="2" xfId="1" applyNumberFormat="1" applyFont="1" applyFill="1" applyBorder="1" applyAlignment="1" applyProtection="1">
      <alignment horizontal="center" vertical="center"/>
      <protection locked="0"/>
    </xf>
    <xf numFmtId="14" fontId="2" fillId="2" borderId="5" xfId="1" applyNumberFormat="1" applyFont="1" applyFill="1" applyBorder="1" applyAlignment="1" applyProtection="1">
      <alignment horizontal="center" vertical="center"/>
      <protection locked="0"/>
    </xf>
    <xf numFmtId="0" fontId="3" fillId="2" borderId="13"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wrapText="1"/>
      <protection locked="0"/>
    </xf>
    <xf numFmtId="0" fontId="19" fillId="12" borderId="55" xfId="1" applyFont="1" applyFill="1" applyBorder="1" applyAlignment="1" applyProtection="1">
      <alignment horizontal="center" vertical="center"/>
      <protection locked="0"/>
    </xf>
    <xf numFmtId="0" fontId="19" fillId="12" borderId="56" xfId="1" applyFont="1" applyFill="1" applyBorder="1" applyAlignment="1" applyProtection="1">
      <alignment horizontal="center" vertical="center"/>
      <protection locked="0"/>
    </xf>
    <xf numFmtId="0" fontId="19" fillId="12" borderId="57" xfId="1" applyFont="1" applyFill="1" applyBorder="1" applyAlignment="1" applyProtection="1">
      <alignment horizontal="center" vertical="center"/>
      <protection locked="0"/>
    </xf>
    <xf numFmtId="0" fontId="21" fillId="12" borderId="65" xfId="1" applyFont="1" applyFill="1" applyBorder="1" applyAlignment="1" applyProtection="1">
      <alignment horizontal="center" vertical="top" wrapText="1"/>
      <protection locked="0"/>
    </xf>
    <xf numFmtId="0" fontId="21" fillId="12" borderId="66" xfId="1" applyFont="1" applyFill="1" applyBorder="1" applyAlignment="1" applyProtection="1">
      <alignment horizontal="center" vertical="top" wrapText="1"/>
      <protection locked="0"/>
    </xf>
    <xf numFmtId="0" fontId="21" fillId="12" borderId="67" xfId="1" applyFont="1" applyFill="1" applyBorder="1" applyAlignment="1" applyProtection="1">
      <alignment horizontal="center" vertical="top" wrapText="1"/>
      <protection locked="0"/>
    </xf>
    <xf numFmtId="0" fontId="4" fillId="3" borderId="69"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0" fontId="4" fillId="3" borderId="70" xfId="1" applyFont="1" applyFill="1" applyBorder="1" applyAlignment="1" applyProtection="1">
      <alignment horizontal="center" vertical="center"/>
      <protection locked="0"/>
    </xf>
    <xf numFmtId="0" fontId="4" fillId="3" borderId="20" xfId="1" applyFont="1" applyFill="1" applyBorder="1" applyAlignment="1" applyProtection="1">
      <alignment horizontal="center" vertical="center"/>
      <protection locked="0"/>
    </xf>
    <xf numFmtId="0" fontId="4" fillId="3" borderId="3" xfId="1" applyFont="1" applyFill="1" applyBorder="1" applyAlignment="1" applyProtection="1">
      <alignment horizontal="center" vertical="center"/>
      <protection locked="0"/>
    </xf>
    <xf numFmtId="0" fontId="4" fillId="3" borderId="23" xfId="1" applyFont="1" applyFill="1" applyBorder="1" applyAlignment="1" applyProtection="1">
      <alignment horizontal="center" vertical="center"/>
      <protection locked="0"/>
    </xf>
    <xf numFmtId="0" fontId="4" fillId="5" borderId="35" xfId="1" applyFont="1" applyFill="1" applyBorder="1" applyAlignment="1" applyProtection="1">
      <alignment horizontal="center" vertical="center"/>
      <protection locked="0"/>
    </xf>
    <xf numFmtId="0" fontId="4" fillId="5" borderId="36" xfId="1" applyFont="1" applyFill="1" applyBorder="1" applyAlignment="1" applyProtection="1">
      <alignment horizontal="center" vertical="center"/>
      <protection locked="0"/>
    </xf>
    <xf numFmtId="0" fontId="4" fillId="5" borderId="37" xfId="1" applyFont="1" applyFill="1" applyBorder="1" applyAlignment="1" applyProtection="1">
      <alignment horizontal="center" vertical="center"/>
      <protection locked="0"/>
    </xf>
    <xf numFmtId="0" fontId="4" fillId="5" borderId="38" xfId="1" applyFont="1" applyFill="1" applyBorder="1" applyAlignment="1" applyProtection="1">
      <alignment horizontal="center" vertical="center"/>
      <protection locked="0"/>
    </xf>
    <xf numFmtId="0" fontId="6" fillId="2" borderId="36" xfId="1" applyFont="1" applyFill="1" applyBorder="1" applyAlignment="1" applyProtection="1">
      <alignment horizontal="center" vertical="center" wrapText="1"/>
      <protection locked="0"/>
    </xf>
    <xf numFmtId="0" fontId="6" fillId="2" borderId="24" xfId="1" applyFont="1" applyFill="1" applyBorder="1" applyAlignment="1" applyProtection="1">
      <alignment horizontal="center" vertical="center" wrapText="1"/>
      <protection locked="0"/>
    </xf>
    <xf numFmtId="0" fontId="6" fillId="2" borderId="39" xfId="1" applyFont="1" applyFill="1" applyBorder="1" applyAlignment="1" applyProtection="1">
      <alignment horizontal="center" vertical="center" wrapText="1"/>
      <protection locked="0"/>
    </xf>
    <xf numFmtId="0" fontId="20" fillId="12" borderId="58" xfId="1" applyFont="1" applyFill="1" applyBorder="1" applyAlignment="1" applyProtection="1">
      <alignment horizontal="center" vertical="top" wrapText="1"/>
      <protection locked="0"/>
    </xf>
    <xf numFmtId="0" fontId="20" fillId="12" borderId="59" xfId="1" applyFont="1" applyFill="1" applyBorder="1" applyAlignment="1" applyProtection="1">
      <alignment horizontal="center" vertical="top" wrapText="1"/>
      <protection locked="0"/>
    </xf>
    <xf numFmtId="0" fontId="20" fillId="12" borderId="52" xfId="1" applyFont="1" applyFill="1" applyBorder="1" applyAlignment="1" applyProtection="1">
      <alignment horizontal="center" vertical="top" wrapText="1"/>
      <protection locked="0"/>
    </xf>
    <xf numFmtId="0" fontId="20" fillId="12" borderId="53" xfId="1" applyFont="1" applyFill="1" applyBorder="1" applyAlignment="1" applyProtection="1">
      <alignment horizontal="center" vertical="top" wrapText="1"/>
      <protection locked="0"/>
    </xf>
    <xf numFmtId="0" fontId="20" fillId="12" borderId="43" xfId="1" applyFont="1" applyFill="1" applyBorder="1" applyAlignment="1" applyProtection="1">
      <alignment horizontal="center" vertical="top" wrapText="1"/>
      <protection locked="0"/>
    </xf>
    <xf numFmtId="0" fontId="20" fillId="12" borderId="38" xfId="1" applyFont="1" applyFill="1" applyBorder="1" applyAlignment="1" applyProtection="1">
      <alignment horizontal="center" vertical="top" wrapText="1"/>
      <protection locked="0"/>
    </xf>
    <xf numFmtId="0" fontId="5" fillId="6" borderId="32" xfId="1" applyFont="1" applyFill="1" applyBorder="1" applyAlignment="1" applyProtection="1">
      <alignment horizontal="center" vertical="center"/>
      <protection locked="0"/>
    </xf>
    <xf numFmtId="0" fontId="5" fillId="6" borderId="36" xfId="1" applyFont="1" applyFill="1" applyBorder="1" applyAlignment="1" applyProtection="1">
      <alignment horizontal="center" vertical="center"/>
      <protection locked="0"/>
    </xf>
    <xf numFmtId="0" fontId="5" fillId="6" borderId="0" xfId="1" applyFont="1" applyFill="1" applyBorder="1" applyAlignment="1" applyProtection="1">
      <alignment horizontal="center" vertical="center"/>
      <protection locked="0"/>
    </xf>
    <xf numFmtId="0" fontId="5" fillId="6" borderId="24" xfId="1" applyFont="1" applyFill="1" applyBorder="1" applyAlignment="1" applyProtection="1">
      <alignment horizontal="center" vertical="center"/>
      <protection locked="0"/>
    </xf>
    <xf numFmtId="0" fontId="4" fillId="4" borderId="35" xfId="1" applyFont="1" applyFill="1" applyBorder="1" applyAlignment="1" applyProtection="1">
      <alignment horizontal="center" vertical="center"/>
      <protection locked="0"/>
    </xf>
    <xf numFmtId="0" fontId="4" fillId="4" borderId="32" xfId="1" applyFont="1" applyFill="1" applyBorder="1" applyAlignment="1" applyProtection="1">
      <alignment horizontal="center" vertical="center"/>
      <protection locked="0"/>
    </xf>
    <xf numFmtId="0" fontId="4" fillId="4" borderId="36" xfId="1" applyFont="1" applyFill="1" applyBorder="1" applyAlignment="1" applyProtection="1">
      <alignment horizontal="center" vertical="center"/>
      <protection locked="0"/>
    </xf>
    <xf numFmtId="0" fontId="4" fillId="4" borderId="37" xfId="1" applyFont="1" applyFill="1" applyBorder="1" applyAlignment="1" applyProtection="1">
      <alignment horizontal="center" vertical="center"/>
      <protection locked="0"/>
    </xf>
    <xf numFmtId="0" fontId="4" fillId="4" borderId="12" xfId="1" applyFont="1" applyFill="1" applyBorder="1" applyAlignment="1" applyProtection="1">
      <alignment horizontal="center" vertical="center"/>
      <protection locked="0"/>
    </xf>
    <xf numFmtId="0" fontId="4" fillId="4" borderId="38" xfId="1" applyFont="1" applyFill="1" applyBorder="1" applyAlignment="1" applyProtection="1">
      <alignment horizontal="center" vertical="center"/>
      <protection locked="0"/>
    </xf>
    <xf numFmtId="0" fontId="4" fillId="5" borderId="32" xfId="1" applyFont="1" applyFill="1" applyBorder="1" applyAlignment="1" applyProtection="1">
      <alignment horizontal="center" vertical="center"/>
      <protection locked="0"/>
    </xf>
    <xf numFmtId="0" fontId="4" fillId="5" borderId="12" xfId="1" applyFont="1" applyFill="1" applyBorder="1" applyAlignment="1" applyProtection="1">
      <alignment horizontal="center" vertical="center"/>
      <protection locked="0"/>
    </xf>
  </cellXfs>
  <cellStyles count="4">
    <cellStyle name="MS_English" xfId="2"/>
    <cellStyle name="Normal" xfId="0" builtinId="0"/>
    <cellStyle name="Normal 2" xfId="1"/>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ethoda.co.i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29867</xdr:colOff>
      <xdr:row>0</xdr:row>
      <xdr:rowOff>76209</xdr:rowOff>
    </xdr:from>
    <xdr:to>
      <xdr:col>4</xdr:col>
      <xdr:colOff>111260</xdr:colOff>
      <xdr:row>0</xdr:row>
      <xdr:rowOff>677733</xdr:rowOff>
    </xdr:to>
    <xdr:pic>
      <xdr:nvPicPr>
        <xdr:cNvPr id="5" name="תמונה 4">
          <a:hlinkClick xmlns:r="http://schemas.openxmlformats.org/officeDocument/2006/relationships" r:id="rId1" tooltip="אתר חברת מתודה"/>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816490" y="76209"/>
          <a:ext cx="1300593" cy="601524"/>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eting@method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showGridLines="0" showRowColHeaders="0" rightToLeft="1" tabSelected="1" workbookViewId="0">
      <pane ySplit="23" topLeftCell="A24" activePane="bottomLeft" state="frozenSplit"/>
      <selection pane="bottomLeft" activeCell="M5" sqref="M5"/>
    </sheetView>
  </sheetViews>
  <sheetFormatPr defaultRowHeight="14.25" x14ac:dyDescent="0.2"/>
  <cols>
    <col min="1" max="1" width="4.375" customWidth="1"/>
    <col min="2" max="2" width="3.125" customWidth="1"/>
    <col min="3" max="3" width="3.875" customWidth="1"/>
    <col min="8" max="8" width="9" customWidth="1"/>
    <col min="9" max="9" width="2.75" customWidth="1"/>
  </cols>
  <sheetData>
    <row r="1" spans="2:10" ht="67.5" customHeight="1" x14ac:dyDescent="0.2"/>
    <row r="2" spans="2:10" ht="26.25" x14ac:dyDescent="0.2">
      <c r="B2" s="122" t="s">
        <v>27</v>
      </c>
      <c r="C2" s="122"/>
      <c r="D2" s="122"/>
      <c r="E2" s="122"/>
      <c r="F2" s="122"/>
      <c r="G2" s="122"/>
      <c r="H2" s="122"/>
      <c r="I2" s="122"/>
    </row>
    <row r="3" spans="2:10" x14ac:dyDescent="0.2">
      <c r="B3" s="11"/>
      <c r="C3" s="11"/>
      <c r="D3" s="11"/>
      <c r="E3" s="11"/>
      <c r="F3" s="11"/>
      <c r="G3" s="11"/>
      <c r="H3" s="11"/>
      <c r="I3" s="11"/>
    </row>
    <row r="4" spans="2:10" x14ac:dyDescent="0.2">
      <c r="B4" s="11"/>
      <c r="C4" s="12"/>
      <c r="D4" s="12"/>
      <c r="E4" s="12"/>
      <c r="F4" s="12"/>
      <c r="G4" s="12"/>
      <c r="H4" s="12"/>
      <c r="I4" s="11"/>
    </row>
    <row r="5" spans="2:10" ht="27.75" customHeight="1" x14ac:dyDescent="0.2">
      <c r="B5" s="11"/>
      <c r="C5" s="117" t="s">
        <v>28</v>
      </c>
      <c r="D5" s="117"/>
      <c r="E5" s="117"/>
      <c r="F5" s="117"/>
      <c r="G5" s="117"/>
      <c r="H5" s="117"/>
      <c r="I5" s="11"/>
    </row>
    <row r="6" spans="2:10" x14ac:dyDescent="0.2">
      <c r="B6" s="11"/>
      <c r="C6" s="123" t="s">
        <v>29</v>
      </c>
      <c r="D6" s="123"/>
      <c r="E6" s="123"/>
      <c r="F6" s="123"/>
      <c r="G6" s="123"/>
      <c r="H6" s="123"/>
      <c r="I6" s="11"/>
    </row>
    <row r="7" spans="2:10" x14ac:dyDescent="0.2">
      <c r="B7" s="11"/>
      <c r="C7" s="13" t="s">
        <v>30</v>
      </c>
      <c r="D7" s="116" t="s">
        <v>31</v>
      </c>
      <c r="E7" s="116"/>
      <c r="F7" s="116"/>
      <c r="G7" s="116"/>
      <c r="H7" s="116"/>
      <c r="I7" s="11"/>
    </row>
    <row r="8" spans="2:10" ht="38.25" x14ac:dyDescent="0.2">
      <c r="B8" s="11"/>
      <c r="C8" s="14" t="s">
        <v>32</v>
      </c>
      <c r="D8" s="116" t="s">
        <v>33</v>
      </c>
      <c r="E8" s="116"/>
      <c r="F8" s="116"/>
      <c r="G8" s="116"/>
      <c r="H8" s="116"/>
      <c r="I8" s="11"/>
    </row>
    <row r="9" spans="2:10" ht="51" x14ac:dyDescent="0.2">
      <c r="B9" s="11"/>
      <c r="C9" s="14" t="s">
        <v>34</v>
      </c>
      <c r="D9" s="116" t="s">
        <v>35</v>
      </c>
      <c r="E9" s="116"/>
      <c r="F9" s="116"/>
      <c r="G9" s="116"/>
      <c r="H9" s="116"/>
      <c r="I9" s="11"/>
    </row>
    <row r="10" spans="2:10" ht="28.5" customHeight="1" x14ac:dyDescent="0.2">
      <c r="B10" s="11"/>
      <c r="C10" s="14" t="s">
        <v>36</v>
      </c>
      <c r="D10" s="116" t="s">
        <v>37</v>
      </c>
      <c r="E10" s="116"/>
      <c r="F10" s="116"/>
      <c r="G10" s="116"/>
      <c r="H10" s="116"/>
      <c r="I10" s="11"/>
    </row>
    <row r="11" spans="2:10" ht="60.75" customHeight="1" x14ac:dyDescent="0.2">
      <c r="B11" s="11"/>
      <c r="C11" s="117" t="s">
        <v>38</v>
      </c>
      <c r="D11" s="117"/>
      <c r="E11" s="117"/>
      <c r="F11" s="117"/>
      <c r="G11" s="117"/>
      <c r="H11" s="117"/>
      <c r="I11" s="11"/>
    </row>
    <row r="12" spans="2:10" ht="15.75" x14ac:dyDescent="0.2">
      <c r="B12" s="11"/>
      <c r="C12" s="15"/>
      <c r="D12" s="15"/>
      <c r="E12" s="15"/>
      <c r="F12" s="15"/>
      <c r="G12" s="15"/>
      <c r="H12" s="15"/>
      <c r="I12" s="11"/>
    </row>
    <row r="13" spans="2:10" x14ac:dyDescent="0.2">
      <c r="B13" s="11"/>
      <c r="C13" s="11"/>
      <c r="D13" s="11"/>
      <c r="E13" s="11"/>
      <c r="F13" s="11"/>
      <c r="G13" s="11"/>
      <c r="H13" s="11"/>
      <c r="I13" s="11"/>
    </row>
    <row r="14" spans="2:10" s="18" customFormat="1" x14ac:dyDescent="0.2">
      <c r="B14" s="17"/>
      <c r="C14" s="17"/>
      <c r="D14" s="17"/>
      <c r="E14" s="17"/>
      <c r="F14" s="17"/>
      <c r="G14" s="17"/>
      <c r="H14" s="17"/>
      <c r="I14" s="17"/>
    </row>
    <row r="15" spans="2:10" x14ac:dyDescent="0.2">
      <c r="B15" s="120" t="s">
        <v>40</v>
      </c>
      <c r="C15" s="121"/>
      <c r="D15" s="121"/>
      <c r="E15" s="121"/>
      <c r="F15" s="121"/>
      <c r="G15" s="121"/>
      <c r="H15" s="121"/>
      <c r="I15" s="121"/>
    </row>
    <row r="16" spans="2:10" ht="15" x14ac:dyDescent="0.25">
      <c r="B16" s="118" t="s">
        <v>39</v>
      </c>
      <c r="C16" s="119"/>
      <c r="D16" s="119"/>
      <c r="E16" s="119"/>
      <c r="F16" s="119"/>
      <c r="G16" s="119"/>
      <c r="H16" s="119"/>
      <c r="I16" s="119"/>
      <c r="J16" s="16"/>
    </row>
  </sheetData>
  <mergeCells count="10">
    <mergeCell ref="D10:H10"/>
    <mergeCell ref="C11:H11"/>
    <mergeCell ref="B16:I16"/>
    <mergeCell ref="B15:I15"/>
    <mergeCell ref="B2:I2"/>
    <mergeCell ref="C5:H5"/>
    <mergeCell ref="C6:H6"/>
    <mergeCell ref="D7:H7"/>
    <mergeCell ref="D8:H8"/>
    <mergeCell ref="D9:H9"/>
  </mergeCells>
  <hyperlinks>
    <hyperlink ref="B15" r:id="rId1"/>
  </hyperlinks>
  <pageMargins left="0.70866141732283472" right="0.70866141732283472" top="0.74803149606299213" bottom="0.74803149606299213" header="0.31496062992125984" footer="0.31496062992125984"/>
  <pageSetup paperSize="9" orientation="landscape" r:id="rId2"/>
  <headerFooter>
    <oddFooter>&amp;Cזכויות היוצרים של מוצר זה או תבנית זו הן של חברת מתודה מחשבים בע"מ
המוצר/התבנית ניתנים לשימוש אישי
שימוש מסחרי מחייב רישוי מפת"ח</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AN37"/>
  <sheetViews>
    <sheetView showGridLines="0" rightToLeft="1" tabSelected="1" zoomScale="80" zoomScaleNormal="80" workbookViewId="0">
      <pane xSplit="1" ySplit="3" topLeftCell="B4" activePane="bottomRight" state="frozen"/>
      <selection activeCell="M5" sqref="M5"/>
      <selection pane="topRight" activeCell="M5" sqref="M5"/>
      <selection pane="bottomLeft" activeCell="M5" sqref="M5"/>
      <selection pane="bottomRight" activeCell="M5" sqref="M5"/>
    </sheetView>
  </sheetViews>
  <sheetFormatPr defaultRowHeight="12.75" x14ac:dyDescent="0.2"/>
  <cols>
    <col min="1" max="1" width="34.5" style="35" customWidth="1"/>
    <col min="2" max="2" width="12.875" style="10" customWidth="1"/>
    <col min="3" max="3" width="9.125" style="10" customWidth="1"/>
    <col min="4" max="4" width="8.75" style="6" customWidth="1"/>
    <col min="5" max="5" width="8.5" style="1" customWidth="1"/>
    <col min="6" max="6" width="7.5" style="1" customWidth="1"/>
    <col min="7" max="7" width="8.875" style="1" customWidth="1"/>
    <col min="8" max="8" width="9" style="1" customWidth="1"/>
    <col min="9" max="9" width="8.125" style="6" customWidth="1"/>
    <col min="10" max="10" width="8.5" style="1" customWidth="1"/>
    <col min="11" max="12" width="8.375" style="1" customWidth="1"/>
    <col min="13" max="13" width="7.5" style="1" customWidth="1"/>
    <col min="14" max="14" width="8.375" style="1" customWidth="1"/>
    <col min="15" max="18" width="6.875" style="1" customWidth="1"/>
    <col min="19" max="20" width="7.25" style="1" customWidth="1"/>
    <col min="21" max="21" width="8" style="1" customWidth="1"/>
    <col min="22" max="24" width="6.375" style="1" customWidth="1"/>
    <col min="25" max="26" width="9" style="1"/>
    <col min="27" max="28" width="7.25" style="1" customWidth="1"/>
    <col min="29" max="30" width="8.375" style="1" customWidth="1"/>
    <col min="31" max="31" width="6.875" style="1" customWidth="1"/>
    <col min="32" max="33" width="7.25" style="1" customWidth="1"/>
    <col min="34" max="35" width="12.5" style="1" customWidth="1"/>
    <col min="36" max="36" width="7.25" style="1" customWidth="1"/>
    <col min="37" max="37" width="6.375" style="1" customWidth="1"/>
    <col min="38" max="39" width="9.5" style="1" customWidth="1"/>
    <col min="40" max="40" width="7.375" style="1" customWidth="1"/>
    <col min="41" max="16384" width="9" style="1"/>
  </cols>
  <sheetData>
    <row r="1" spans="1:40" ht="18" customHeight="1" x14ac:dyDescent="0.25">
      <c r="A1" s="32">
        <f ca="1">TODAY()</f>
        <v>42114</v>
      </c>
      <c r="B1" s="126" t="s">
        <v>0</v>
      </c>
      <c r="C1" s="128" t="s">
        <v>1</v>
      </c>
      <c r="D1" s="130" t="s">
        <v>2</v>
      </c>
      <c r="E1" s="131"/>
      <c r="F1" s="131"/>
      <c r="G1" s="131"/>
      <c r="H1" s="132"/>
      <c r="I1" s="133" t="s">
        <v>3</v>
      </c>
      <c r="J1" s="136" t="s">
        <v>47</v>
      </c>
      <c r="K1" s="137"/>
      <c r="L1" s="137"/>
      <c r="M1" s="138"/>
      <c r="N1" s="159" t="s">
        <v>48</v>
      </c>
      <c r="O1" s="160"/>
      <c r="P1" s="160"/>
      <c r="Q1" s="160"/>
      <c r="R1" s="160"/>
      <c r="S1" s="160"/>
      <c r="T1" s="161"/>
      <c r="U1" s="142" t="s">
        <v>49</v>
      </c>
      <c r="V1" s="165"/>
      <c r="W1" s="165"/>
      <c r="X1" s="165"/>
      <c r="Y1" s="165"/>
      <c r="Z1" s="165"/>
      <c r="AA1" s="165"/>
      <c r="AB1" s="143"/>
      <c r="AC1" s="160" t="s">
        <v>50</v>
      </c>
      <c r="AD1" s="160"/>
      <c r="AE1" s="160"/>
      <c r="AF1" s="160"/>
      <c r="AG1" s="160"/>
      <c r="AH1" s="142" t="s">
        <v>51</v>
      </c>
      <c r="AI1" s="143"/>
      <c r="AJ1" s="155" t="s">
        <v>43</v>
      </c>
      <c r="AK1" s="155"/>
      <c r="AL1" s="155"/>
      <c r="AM1" s="156"/>
      <c r="AN1" s="146" t="s">
        <v>4</v>
      </c>
    </row>
    <row r="2" spans="1:40" ht="18" customHeight="1" x14ac:dyDescent="0.25">
      <c r="A2" s="33"/>
      <c r="B2" s="127"/>
      <c r="C2" s="129"/>
      <c r="D2" s="149" t="s">
        <v>5</v>
      </c>
      <c r="E2" s="151" t="s">
        <v>6</v>
      </c>
      <c r="F2" s="151" t="s">
        <v>7</v>
      </c>
      <c r="G2" s="151" t="s">
        <v>8</v>
      </c>
      <c r="H2" s="153" t="s">
        <v>9</v>
      </c>
      <c r="I2" s="134"/>
      <c r="J2" s="139"/>
      <c r="K2" s="140"/>
      <c r="L2" s="140"/>
      <c r="M2" s="141"/>
      <c r="N2" s="162"/>
      <c r="O2" s="163"/>
      <c r="P2" s="163"/>
      <c r="Q2" s="163"/>
      <c r="R2" s="163"/>
      <c r="S2" s="163"/>
      <c r="T2" s="164"/>
      <c r="U2" s="144"/>
      <c r="V2" s="166"/>
      <c r="W2" s="166"/>
      <c r="X2" s="166"/>
      <c r="Y2" s="166"/>
      <c r="Z2" s="166"/>
      <c r="AA2" s="166"/>
      <c r="AB2" s="145"/>
      <c r="AC2" s="163"/>
      <c r="AD2" s="163"/>
      <c r="AE2" s="163"/>
      <c r="AF2" s="163"/>
      <c r="AG2" s="163"/>
      <c r="AH2" s="144"/>
      <c r="AI2" s="145"/>
      <c r="AJ2" s="157"/>
      <c r="AK2" s="157"/>
      <c r="AL2" s="157"/>
      <c r="AM2" s="158"/>
      <c r="AN2" s="147"/>
    </row>
    <row r="3" spans="1:40" ht="25.5" x14ac:dyDescent="0.2">
      <c r="A3" s="34" t="s">
        <v>10</v>
      </c>
      <c r="B3" s="127"/>
      <c r="C3" s="129"/>
      <c r="D3" s="150"/>
      <c r="E3" s="152"/>
      <c r="F3" s="152"/>
      <c r="G3" s="152"/>
      <c r="H3" s="154"/>
      <c r="I3" s="135"/>
      <c r="J3" s="109" t="s">
        <v>53</v>
      </c>
      <c r="K3" s="109" t="s">
        <v>54</v>
      </c>
      <c r="L3" s="109" t="s">
        <v>55</v>
      </c>
      <c r="M3" s="110" t="s">
        <v>18</v>
      </c>
      <c r="N3" s="2" t="s">
        <v>53</v>
      </c>
      <c r="O3" s="2" t="s">
        <v>54</v>
      </c>
      <c r="P3" s="2" t="s">
        <v>55</v>
      </c>
      <c r="Q3" s="2" t="s">
        <v>56</v>
      </c>
      <c r="R3" s="2" t="s">
        <v>57</v>
      </c>
      <c r="S3" s="2" t="s">
        <v>58</v>
      </c>
      <c r="T3" s="60" t="s">
        <v>18</v>
      </c>
      <c r="U3" s="3" t="s">
        <v>53</v>
      </c>
      <c r="V3" s="3" t="s">
        <v>54</v>
      </c>
      <c r="W3" s="3" t="s">
        <v>55</v>
      </c>
      <c r="X3" s="3" t="s">
        <v>56</v>
      </c>
      <c r="Y3" s="3" t="s">
        <v>57</v>
      </c>
      <c r="Z3" s="3" t="s">
        <v>58</v>
      </c>
      <c r="AA3" s="3" t="s">
        <v>59</v>
      </c>
      <c r="AB3" s="115" t="s">
        <v>18</v>
      </c>
      <c r="AC3" s="2" t="s">
        <v>53</v>
      </c>
      <c r="AD3" s="2" t="s">
        <v>54</v>
      </c>
      <c r="AE3" s="2" t="s">
        <v>55</v>
      </c>
      <c r="AF3" s="2" t="s">
        <v>56</v>
      </c>
      <c r="AG3" s="112" t="s">
        <v>18</v>
      </c>
      <c r="AH3" s="114" t="s">
        <v>11</v>
      </c>
      <c r="AI3" s="115" t="s">
        <v>18</v>
      </c>
      <c r="AJ3" s="113" t="s">
        <v>41</v>
      </c>
      <c r="AK3" s="4" t="s">
        <v>52</v>
      </c>
      <c r="AL3" s="4" t="s">
        <v>12</v>
      </c>
      <c r="AM3" s="68" t="s">
        <v>18</v>
      </c>
      <c r="AN3" s="148"/>
    </row>
    <row r="4" spans="1:40" s="22" customFormat="1" x14ac:dyDescent="0.2">
      <c r="A4" s="5" t="s">
        <v>13</v>
      </c>
      <c r="B4" s="23"/>
      <c r="C4" s="39">
        <f>SUM(C5:C7)</f>
        <v>0</v>
      </c>
      <c r="D4" s="48">
        <f>SUM(E4:H4)</f>
        <v>0</v>
      </c>
      <c r="E4" s="24">
        <f>SUM(E5:E7)</f>
        <v>0</v>
      </c>
      <c r="F4" s="24">
        <f>SUM(F5:F7)</f>
        <v>0</v>
      </c>
      <c r="G4" s="24">
        <f>SUM(G5:G7)</f>
        <v>0</v>
      </c>
      <c r="H4" s="97">
        <f>SUM(H5:H7)</f>
        <v>0</v>
      </c>
      <c r="I4" s="105">
        <f>SUM(M4,T4,AB4,AG4,AI4,AM4)</f>
        <v>0</v>
      </c>
      <c r="J4" s="53">
        <f>SUM(J5:J7)</f>
        <v>0</v>
      </c>
      <c r="K4" s="19">
        <f t="shared" ref="K4:L4" si="0">SUM(K5:K7)</f>
        <v>0</v>
      </c>
      <c r="L4" s="19">
        <f t="shared" si="0"/>
        <v>0</v>
      </c>
      <c r="M4" s="61">
        <f>SUM(J4:L4)</f>
        <v>0</v>
      </c>
      <c r="N4" s="53">
        <f>SUM(N5:N7)</f>
        <v>0</v>
      </c>
      <c r="O4" s="19">
        <f t="shared" ref="O4" si="1">SUM(O5:O7)</f>
        <v>0</v>
      </c>
      <c r="P4" s="19">
        <f t="shared" ref="P4" si="2">SUM(P5:P7)</f>
        <v>0</v>
      </c>
      <c r="Q4" s="19">
        <f>SUM(Q5:Q7)</f>
        <v>0</v>
      </c>
      <c r="R4" s="19">
        <f t="shared" ref="R4" si="3">SUM(R5:R7)</f>
        <v>0</v>
      </c>
      <c r="S4" s="19">
        <f t="shared" ref="S4" si="4">SUM(S5:S7)</f>
        <v>0</v>
      </c>
      <c r="T4" s="61">
        <f>SUM(N4:S4)</f>
        <v>0</v>
      </c>
      <c r="U4" s="53">
        <f>SUM(U5:U7)</f>
        <v>0</v>
      </c>
      <c r="V4" s="19">
        <f t="shared" ref="V4" si="5">SUM(V5:V7)</f>
        <v>0</v>
      </c>
      <c r="W4" s="19">
        <f t="shared" ref="W4" si="6">SUM(W5:W7)</f>
        <v>0</v>
      </c>
      <c r="X4" s="19">
        <f>SUM(X5:X7)</f>
        <v>0</v>
      </c>
      <c r="Y4" s="19">
        <f t="shared" ref="Y4" si="7">SUM(Y5:Y7)</f>
        <v>0</v>
      </c>
      <c r="Z4" s="19">
        <f t="shared" ref="Z4:AA4" si="8">SUM(Z5:Z7)</f>
        <v>0</v>
      </c>
      <c r="AA4" s="19">
        <f t="shared" si="8"/>
        <v>0</v>
      </c>
      <c r="AB4" s="61">
        <f>SUM(U4:AA4)</f>
        <v>0</v>
      </c>
      <c r="AC4" s="43">
        <f>SUM(AC5:AC7)</f>
        <v>0</v>
      </c>
      <c r="AD4" s="19">
        <f t="shared" ref="AD4" si="9">SUM(AD5:AD7)</f>
        <v>0</v>
      </c>
      <c r="AE4" s="19">
        <f t="shared" ref="AE4" si="10">SUM(AE5:AE7)</f>
        <v>0</v>
      </c>
      <c r="AF4" s="19">
        <f>SUM(AF5:AF7)</f>
        <v>0</v>
      </c>
      <c r="AG4" s="58">
        <f>SUM(AC4:AF4)</f>
        <v>0</v>
      </c>
      <c r="AH4" s="53">
        <f>SUM(AH5:AH7)</f>
        <v>0</v>
      </c>
      <c r="AI4" s="61">
        <f>SUM(AH4)</f>
        <v>0</v>
      </c>
      <c r="AJ4" s="43">
        <f t="shared" ref="AJ4" si="11">SUM(AJ5:AJ7)</f>
        <v>0</v>
      </c>
      <c r="AK4" s="19">
        <f t="shared" ref="AK4" si="12">SUM(AK5:AK7)</f>
        <v>0</v>
      </c>
      <c r="AL4" s="19">
        <f>SUM(AL5:AL7)</f>
        <v>0</v>
      </c>
      <c r="AM4" s="61">
        <f>SUM(AJ4:AL4)</f>
        <v>0</v>
      </c>
      <c r="AN4" s="63"/>
    </row>
    <row r="5" spans="1:40" s="28" customFormat="1" x14ac:dyDescent="0.2">
      <c r="A5" s="7" t="s">
        <v>42</v>
      </c>
      <c r="B5" s="25"/>
      <c r="C5" s="40"/>
      <c r="D5" s="48">
        <f t="shared" ref="D5:D27" si="13">SUM(E5:H5)</f>
        <v>0</v>
      </c>
      <c r="E5" s="26"/>
      <c r="F5" s="26"/>
      <c r="G5" s="26"/>
      <c r="H5" s="98"/>
      <c r="I5" s="105">
        <f t="shared" ref="I5:I27" si="14">SUM(M5,T5,AB5,AG5,AI5,AM5)</f>
        <v>0</v>
      </c>
      <c r="J5" s="54"/>
      <c r="K5" s="27"/>
      <c r="L5" s="27"/>
      <c r="M5" s="61">
        <f t="shared" ref="M5:M27" si="15">SUM(J5:L5)</f>
        <v>0</v>
      </c>
      <c r="N5" s="54"/>
      <c r="O5" s="27"/>
      <c r="P5" s="27"/>
      <c r="Q5" s="27"/>
      <c r="R5" s="27"/>
      <c r="S5" s="27"/>
      <c r="T5" s="61">
        <f t="shared" ref="T5:T27" si="16">SUM(N5:S5)</f>
        <v>0</v>
      </c>
      <c r="U5" s="54"/>
      <c r="V5" s="27"/>
      <c r="W5" s="27"/>
      <c r="X5" s="27"/>
      <c r="Y5" s="27"/>
      <c r="Z5" s="27"/>
      <c r="AA5" s="27"/>
      <c r="AB5" s="61">
        <f t="shared" ref="AB5:AB27" si="17">SUM(U5:AA5)</f>
        <v>0</v>
      </c>
      <c r="AC5" s="44"/>
      <c r="AD5" s="27"/>
      <c r="AE5" s="27"/>
      <c r="AF5" s="27"/>
      <c r="AG5" s="58">
        <f t="shared" ref="AG5:AG27" si="18">SUM(AC5:AF5)</f>
        <v>0</v>
      </c>
      <c r="AH5" s="54"/>
      <c r="AI5" s="61">
        <f t="shared" ref="AI5:AI27" si="19">SUM(AH5)</f>
        <v>0</v>
      </c>
      <c r="AJ5" s="44"/>
      <c r="AK5" s="27"/>
      <c r="AL5" s="27"/>
      <c r="AM5" s="61">
        <f t="shared" ref="AM5:AM27" si="20">SUM(AJ5:AL5)</f>
        <v>0</v>
      </c>
      <c r="AN5" s="64"/>
    </row>
    <row r="6" spans="1:40" s="28" customFormat="1" x14ac:dyDescent="0.2">
      <c r="A6" s="7" t="s">
        <v>45</v>
      </c>
      <c r="B6" s="25"/>
      <c r="C6" s="40"/>
      <c r="D6" s="48">
        <f t="shared" si="13"/>
        <v>0</v>
      </c>
      <c r="E6" s="26"/>
      <c r="F6" s="26"/>
      <c r="G6" s="26"/>
      <c r="H6" s="98"/>
      <c r="I6" s="105">
        <f t="shared" si="14"/>
        <v>0</v>
      </c>
      <c r="J6" s="54"/>
      <c r="K6" s="27"/>
      <c r="L6" s="27"/>
      <c r="M6" s="61">
        <f t="shared" si="15"/>
        <v>0</v>
      </c>
      <c r="N6" s="54"/>
      <c r="O6" s="27"/>
      <c r="P6" s="27"/>
      <c r="Q6" s="27"/>
      <c r="R6" s="27"/>
      <c r="S6" s="27"/>
      <c r="T6" s="61">
        <f t="shared" si="16"/>
        <v>0</v>
      </c>
      <c r="U6" s="54"/>
      <c r="V6" s="27"/>
      <c r="W6" s="27"/>
      <c r="X6" s="27"/>
      <c r="Y6" s="27"/>
      <c r="Z6" s="27"/>
      <c r="AA6" s="27"/>
      <c r="AB6" s="61">
        <f t="shared" si="17"/>
        <v>0</v>
      </c>
      <c r="AC6" s="44"/>
      <c r="AD6" s="27"/>
      <c r="AE6" s="27"/>
      <c r="AF6" s="27"/>
      <c r="AG6" s="58">
        <f t="shared" si="18"/>
        <v>0</v>
      </c>
      <c r="AH6" s="54"/>
      <c r="AI6" s="61">
        <f t="shared" si="19"/>
        <v>0</v>
      </c>
      <c r="AJ6" s="44"/>
      <c r="AK6" s="27"/>
      <c r="AL6" s="27"/>
      <c r="AM6" s="61">
        <f t="shared" si="20"/>
        <v>0</v>
      </c>
      <c r="AN6" s="64"/>
    </row>
    <row r="7" spans="1:40" s="28" customFormat="1" x14ac:dyDescent="0.2">
      <c r="A7" s="7"/>
      <c r="B7" s="25"/>
      <c r="C7" s="40"/>
      <c r="D7" s="48">
        <f t="shared" si="13"/>
        <v>0</v>
      </c>
      <c r="E7" s="26"/>
      <c r="F7" s="26"/>
      <c r="G7" s="26"/>
      <c r="H7" s="98"/>
      <c r="I7" s="105">
        <f t="shared" si="14"/>
        <v>0</v>
      </c>
      <c r="J7" s="54"/>
      <c r="K7" s="27"/>
      <c r="L7" s="27"/>
      <c r="M7" s="61">
        <f t="shared" si="15"/>
        <v>0</v>
      </c>
      <c r="N7" s="54"/>
      <c r="O7" s="27"/>
      <c r="P7" s="27"/>
      <c r="Q7" s="27"/>
      <c r="R7" s="27"/>
      <c r="S7" s="27"/>
      <c r="T7" s="61">
        <f t="shared" si="16"/>
        <v>0</v>
      </c>
      <c r="U7" s="54"/>
      <c r="V7" s="27"/>
      <c r="W7" s="27"/>
      <c r="X7" s="27"/>
      <c r="Y7" s="27"/>
      <c r="Z7" s="27"/>
      <c r="AA7" s="27"/>
      <c r="AB7" s="61">
        <f t="shared" si="17"/>
        <v>0</v>
      </c>
      <c r="AC7" s="44"/>
      <c r="AD7" s="27"/>
      <c r="AE7" s="27"/>
      <c r="AF7" s="27"/>
      <c r="AG7" s="58">
        <f t="shared" si="18"/>
        <v>0</v>
      </c>
      <c r="AH7" s="54"/>
      <c r="AI7" s="61">
        <f t="shared" si="19"/>
        <v>0</v>
      </c>
      <c r="AJ7" s="44"/>
      <c r="AK7" s="27"/>
      <c r="AL7" s="27"/>
      <c r="AM7" s="61">
        <f t="shared" si="20"/>
        <v>0</v>
      </c>
      <c r="AN7" s="64"/>
    </row>
    <row r="8" spans="1:40" s="22" customFormat="1" x14ac:dyDescent="0.2">
      <c r="A8" s="5" t="s">
        <v>16</v>
      </c>
      <c r="B8" s="23"/>
      <c r="C8" s="39">
        <f>SUM(C9:C11)</f>
        <v>0</v>
      </c>
      <c r="D8" s="48">
        <f t="shared" si="13"/>
        <v>0</v>
      </c>
      <c r="E8" s="20">
        <f>SUM(E9:E11)</f>
        <v>0</v>
      </c>
      <c r="F8" s="20">
        <f>SUM(F9:F11)</f>
        <v>0</v>
      </c>
      <c r="G8" s="20">
        <f>SUM(G9:G11)</f>
        <v>0</v>
      </c>
      <c r="H8" s="49">
        <f>SUM(H9:H11)</f>
        <v>0</v>
      </c>
      <c r="I8" s="105">
        <f t="shared" si="14"/>
        <v>0</v>
      </c>
      <c r="J8" s="53">
        <f>SUM(J9:J11)</f>
        <v>0</v>
      </c>
      <c r="K8" s="19">
        <f t="shared" ref="K8" si="21">SUM(K9:K11)</f>
        <v>0</v>
      </c>
      <c r="L8" s="19">
        <f t="shared" ref="L8" si="22">SUM(L9:L11)</f>
        <v>0</v>
      </c>
      <c r="M8" s="61">
        <f t="shared" si="15"/>
        <v>0</v>
      </c>
      <c r="N8" s="53">
        <f>SUM(N9:N11)</f>
        <v>0</v>
      </c>
      <c r="O8" s="19">
        <f t="shared" ref="O8" si="23">SUM(O9:O11)</f>
        <v>0</v>
      </c>
      <c r="P8" s="19">
        <f t="shared" ref="P8" si="24">SUM(P9:P11)</f>
        <v>0</v>
      </c>
      <c r="Q8" s="19">
        <f>SUM(Q9:Q11)</f>
        <v>0</v>
      </c>
      <c r="R8" s="19">
        <f t="shared" ref="R8" si="25">SUM(R9:R11)</f>
        <v>0</v>
      </c>
      <c r="S8" s="19">
        <f t="shared" ref="S8" si="26">SUM(S9:S11)</f>
        <v>0</v>
      </c>
      <c r="T8" s="61">
        <f t="shared" si="16"/>
        <v>0</v>
      </c>
      <c r="U8" s="53">
        <f>SUM(U9:U11)</f>
        <v>0</v>
      </c>
      <c r="V8" s="19">
        <f t="shared" ref="V8" si="27">SUM(V9:V11)</f>
        <v>0</v>
      </c>
      <c r="W8" s="19">
        <f t="shared" ref="W8" si="28">SUM(W9:W11)</f>
        <v>0</v>
      </c>
      <c r="X8" s="19">
        <f>SUM(X9:X11)</f>
        <v>0</v>
      </c>
      <c r="Y8" s="19">
        <f t="shared" ref="Y8" si="29">SUM(Y9:Y11)</f>
        <v>0</v>
      </c>
      <c r="Z8" s="19">
        <f t="shared" ref="Z8:AA8" si="30">SUM(Z9:Z11)</f>
        <v>0</v>
      </c>
      <c r="AA8" s="19">
        <f t="shared" si="30"/>
        <v>0</v>
      </c>
      <c r="AB8" s="61">
        <f t="shared" si="17"/>
        <v>0</v>
      </c>
      <c r="AC8" s="43">
        <f>SUM(AC9:AC11)</f>
        <v>0</v>
      </c>
      <c r="AD8" s="19">
        <f t="shared" ref="AD8" si="31">SUM(AD9:AD11)</f>
        <v>0</v>
      </c>
      <c r="AE8" s="19">
        <f t="shared" ref="AE8" si="32">SUM(AE9:AE11)</f>
        <v>0</v>
      </c>
      <c r="AF8" s="19">
        <f>SUM(AF9:AF11)</f>
        <v>0</v>
      </c>
      <c r="AG8" s="58">
        <f t="shared" si="18"/>
        <v>0</v>
      </c>
      <c r="AH8" s="53">
        <f>SUM(AH9:AH11)</f>
        <v>0</v>
      </c>
      <c r="AI8" s="61">
        <f t="shared" si="19"/>
        <v>0</v>
      </c>
      <c r="AJ8" s="43">
        <f t="shared" ref="AJ8" si="33">SUM(AJ9:AJ11)</f>
        <v>0</v>
      </c>
      <c r="AK8" s="19">
        <f t="shared" ref="AK8" si="34">SUM(AK9:AK11)</f>
        <v>0</v>
      </c>
      <c r="AL8" s="19">
        <f>SUM(AL9:AL11)</f>
        <v>0</v>
      </c>
      <c r="AM8" s="61">
        <f t="shared" si="20"/>
        <v>0</v>
      </c>
      <c r="AN8" s="63"/>
    </row>
    <row r="9" spans="1:40" s="28" customFormat="1" x14ac:dyDescent="0.2">
      <c r="A9" s="7" t="s">
        <v>14</v>
      </c>
      <c r="B9" s="25"/>
      <c r="C9" s="40"/>
      <c r="D9" s="48">
        <f t="shared" si="13"/>
        <v>0</v>
      </c>
      <c r="E9" s="26"/>
      <c r="F9" s="26"/>
      <c r="G9" s="26"/>
      <c r="H9" s="98"/>
      <c r="I9" s="105">
        <f t="shared" si="14"/>
        <v>0</v>
      </c>
      <c r="J9" s="54"/>
      <c r="K9" s="27"/>
      <c r="L9" s="27"/>
      <c r="M9" s="61">
        <f t="shared" si="15"/>
        <v>0</v>
      </c>
      <c r="N9" s="54"/>
      <c r="O9" s="27"/>
      <c r="P9" s="27"/>
      <c r="Q9" s="27"/>
      <c r="R9" s="27"/>
      <c r="S9" s="27"/>
      <c r="T9" s="61">
        <f t="shared" si="16"/>
        <v>0</v>
      </c>
      <c r="U9" s="54"/>
      <c r="V9" s="27"/>
      <c r="W9" s="27"/>
      <c r="X9" s="27"/>
      <c r="Y9" s="27"/>
      <c r="Z9" s="27"/>
      <c r="AA9" s="27"/>
      <c r="AB9" s="61">
        <f t="shared" si="17"/>
        <v>0</v>
      </c>
      <c r="AC9" s="44"/>
      <c r="AD9" s="27"/>
      <c r="AE9" s="27"/>
      <c r="AF9" s="27"/>
      <c r="AG9" s="58">
        <f t="shared" si="18"/>
        <v>0</v>
      </c>
      <c r="AH9" s="54"/>
      <c r="AI9" s="61">
        <f t="shared" si="19"/>
        <v>0</v>
      </c>
      <c r="AJ9" s="44"/>
      <c r="AK9" s="27"/>
      <c r="AL9" s="27"/>
      <c r="AM9" s="61">
        <f t="shared" si="20"/>
        <v>0</v>
      </c>
      <c r="AN9" s="64"/>
    </row>
    <row r="10" spans="1:40" s="28" customFormat="1" x14ac:dyDescent="0.2">
      <c r="A10" s="7" t="s">
        <v>15</v>
      </c>
      <c r="B10" s="25"/>
      <c r="C10" s="40"/>
      <c r="D10" s="48">
        <f t="shared" si="13"/>
        <v>0</v>
      </c>
      <c r="E10" s="26"/>
      <c r="F10" s="26"/>
      <c r="G10" s="26"/>
      <c r="H10" s="98"/>
      <c r="I10" s="105">
        <f t="shared" si="14"/>
        <v>0</v>
      </c>
      <c r="J10" s="54"/>
      <c r="K10" s="27"/>
      <c r="L10" s="27"/>
      <c r="M10" s="61">
        <f t="shared" si="15"/>
        <v>0</v>
      </c>
      <c r="N10" s="54"/>
      <c r="O10" s="27"/>
      <c r="P10" s="27"/>
      <c r="Q10" s="27"/>
      <c r="R10" s="27"/>
      <c r="S10" s="27"/>
      <c r="T10" s="61">
        <f t="shared" si="16"/>
        <v>0</v>
      </c>
      <c r="U10" s="54"/>
      <c r="V10" s="27"/>
      <c r="W10" s="27"/>
      <c r="X10" s="27"/>
      <c r="Y10" s="27"/>
      <c r="Z10" s="27"/>
      <c r="AA10" s="27"/>
      <c r="AB10" s="61">
        <f t="shared" si="17"/>
        <v>0</v>
      </c>
      <c r="AC10" s="44"/>
      <c r="AD10" s="27"/>
      <c r="AE10" s="27"/>
      <c r="AF10" s="27"/>
      <c r="AG10" s="58">
        <f t="shared" si="18"/>
        <v>0</v>
      </c>
      <c r="AH10" s="54"/>
      <c r="AI10" s="61">
        <f t="shared" si="19"/>
        <v>0</v>
      </c>
      <c r="AJ10" s="44"/>
      <c r="AK10" s="27"/>
      <c r="AL10" s="27"/>
      <c r="AM10" s="61">
        <f t="shared" si="20"/>
        <v>0</v>
      </c>
      <c r="AN10" s="64"/>
    </row>
    <row r="11" spans="1:40" s="28" customFormat="1" x14ac:dyDescent="0.2">
      <c r="A11" s="7"/>
      <c r="B11" s="25"/>
      <c r="C11" s="40"/>
      <c r="D11" s="48">
        <f t="shared" si="13"/>
        <v>0</v>
      </c>
      <c r="E11" s="26"/>
      <c r="F11" s="26"/>
      <c r="G11" s="26"/>
      <c r="H11" s="98"/>
      <c r="I11" s="105">
        <f t="shared" si="14"/>
        <v>0</v>
      </c>
      <c r="J11" s="54"/>
      <c r="K11" s="27"/>
      <c r="L11" s="27"/>
      <c r="M11" s="61">
        <f t="shared" si="15"/>
        <v>0</v>
      </c>
      <c r="N11" s="54"/>
      <c r="O11" s="27"/>
      <c r="P11" s="27"/>
      <c r="Q11" s="27"/>
      <c r="R11" s="27"/>
      <c r="S11" s="27"/>
      <c r="T11" s="61">
        <f t="shared" si="16"/>
        <v>0</v>
      </c>
      <c r="U11" s="54"/>
      <c r="V11" s="27"/>
      <c r="W11" s="27"/>
      <c r="X11" s="27"/>
      <c r="Y11" s="27"/>
      <c r="Z11" s="27"/>
      <c r="AA11" s="27"/>
      <c r="AB11" s="61">
        <f t="shared" si="17"/>
        <v>0</v>
      </c>
      <c r="AC11" s="44"/>
      <c r="AD11" s="27"/>
      <c r="AE11" s="27"/>
      <c r="AF11" s="27"/>
      <c r="AG11" s="58">
        <f t="shared" si="18"/>
        <v>0</v>
      </c>
      <c r="AH11" s="54"/>
      <c r="AI11" s="61">
        <f t="shared" si="19"/>
        <v>0</v>
      </c>
      <c r="AJ11" s="44"/>
      <c r="AK11" s="27"/>
      <c r="AL11" s="27"/>
      <c r="AM11" s="61">
        <f t="shared" si="20"/>
        <v>0</v>
      </c>
      <c r="AN11" s="64"/>
    </row>
    <row r="12" spans="1:40" s="22" customFormat="1" x14ac:dyDescent="0.2">
      <c r="A12" s="5" t="s">
        <v>60</v>
      </c>
      <c r="B12" s="23"/>
      <c r="C12" s="39">
        <f>SUM(C13:C14)</f>
        <v>0</v>
      </c>
      <c r="D12" s="48">
        <f t="shared" si="13"/>
        <v>0</v>
      </c>
      <c r="E12" s="20">
        <f>SUM(E13:E14)</f>
        <v>0</v>
      </c>
      <c r="F12" s="20">
        <f>SUM(F13:F14)</f>
        <v>0</v>
      </c>
      <c r="G12" s="20">
        <f>SUM(G13:G14)</f>
        <v>0</v>
      </c>
      <c r="H12" s="49">
        <f>SUM(H13:H14)</f>
        <v>0</v>
      </c>
      <c r="I12" s="105">
        <f t="shared" si="14"/>
        <v>0</v>
      </c>
      <c r="J12" s="53">
        <f>SUM(J13:J14)</f>
        <v>0</v>
      </c>
      <c r="K12" s="19">
        <f t="shared" ref="K12:L12" si="35">SUM(K13:K14)</f>
        <v>0</v>
      </c>
      <c r="L12" s="19">
        <f t="shared" si="35"/>
        <v>0</v>
      </c>
      <c r="M12" s="61">
        <f t="shared" si="15"/>
        <v>0</v>
      </c>
      <c r="N12" s="53">
        <f>SUM(N13:N14)</f>
        <v>0</v>
      </c>
      <c r="O12" s="19">
        <f t="shared" ref="O12" si="36">SUM(O13:O14)</f>
        <v>0</v>
      </c>
      <c r="P12" s="19">
        <f t="shared" ref="P12" si="37">SUM(P13:P14)</f>
        <v>0</v>
      </c>
      <c r="Q12" s="19">
        <f>SUM(Q13:Q14)</f>
        <v>0</v>
      </c>
      <c r="R12" s="19">
        <f t="shared" ref="R12" si="38">SUM(R13:R14)</f>
        <v>0</v>
      </c>
      <c r="S12" s="19">
        <f t="shared" ref="S12" si="39">SUM(S13:S14)</f>
        <v>0</v>
      </c>
      <c r="T12" s="61">
        <f t="shared" si="16"/>
        <v>0</v>
      </c>
      <c r="U12" s="53">
        <f>SUM(U13:U14)</f>
        <v>0</v>
      </c>
      <c r="V12" s="19">
        <f t="shared" ref="V12" si="40">SUM(V13:V14)</f>
        <v>0</v>
      </c>
      <c r="W12" s="19">
        <f t="shared" ref="W12" si="41">SUM(W13:W14)</f>
        <v>0</v>
      </c>
      <c r="X12" s="19">
        <f>SUM(X13:X14)</f>
        <v>0</v>
      </c>
      <c r="Y12" s="19">
        <f t="shared" ref="Y12" si="42">SUM(Y13:Y14)</f>
        <v>0</v>
      </c>
      <c r="Z12" s="19">
        <f t="shared" ref="Z12:AA12" si="43">SUM(Z13:Z14)</f>
        <v>0</v>
      </c>
      <c r="AA12" s="19">
        <f t="shared" si="43"/>
        <v>0</v>
      </c>
      <c r="AB12" s="61">
        <f t="shared" si="17"/>
        <v>0</v>
      </c>
      <c r="AC12" s="43">
        <f>SUM(AC13:AC14)</f>
        <v>0</v>
      </c>
      <c r="AD12" s="19">
        <f t="shared" ref="AD12" si="44">SUM(AD13:AD14)</f>
        <v>0</v>
      </c>
      <c r="AE12" s="19">
        <f t="shared" ref="AE12" si="45">SUM(AE13:AE14)</f>
        <v>0</v>
      </c>
      <c r="AF12" s="19">
        <f>SUM(AF13:AF14)</f>
        <v>0</v>
      </c>
      <c r="AG12" s="58">
        <f t="shared" si="18"/>
        <v>0</v>
      </c>
      <c r="AH12" s="53">
        <f>SUM(AH13:AH14)</f>
        <v>0</v>
      </c>
      <c r="AI12" s="61">
        <f t="shared" si="19"/>
        <v>0</v>
      </c>
      <c r="AJ12" s="43">
        <f t="shared" ref="AJ12" si="46">SUM(AJ13:AJ14)</f>
        <v>0</v>
      </c>
      <c r="AK12" s="19">
        <f t="shared" ref="AK12" si="47">SUM(AK13:AK14)</f>
        <v>0</v>
      </c>
      <c r="AL12" s="19">
        <f>SUM(AL13:AL14)</f>
        <v>0</v>
      </c>
      <c r="AM12" s="61">
        <f t="shared" si="20"/>
        <v>0</v>
      </c>
      <c r="AN12" s="65"/>
    </row>
    <row r="13" spans="1:40" s="28" customFormat="1" x14ac:dyDescent="0.2">
      <c r="A13" s="7" t="s">
        <v>14</v>
      </c>
      <c r="B13" s="25"/>
      <c r="C13" s="40"/>
      <c r="D13" s="48">
        <f t="shared" si="13"/>
        <v>0</v>
      </c>
      <c r="E13" s="26"/>
      <c r="F13" s="26"/>
      <c r="G13" s="26"/>
      <c r="H13" s="98"/>
      <c r="I13" s="105">
        <f t="shared" si="14"/>
        <v>0</v>
      </c>
      <c r="J13" s="54"/>
      <c r="K13" s="27"/>
      <c r="L13" s="27"/>
      <c r="M13" s="61">
        <f t="shared" si="15"/>
        <v>0</v>
      </c>
      <c r="N13" s="54"/>
      <c r="O13" s="27"/>
      <c r="P13" s="27"/>
      <c r="Q13" s="27"/>
      <c r="R13" s="27"/>
      <c r="S13" s="27"/>
      <c r="T13" s="61">
        <f t="shared" si="16"/>
        <v>0</v>
      </c>
      <c r="U13" s="54"/>
      <c r="V13" s="27"/>
      <c r="W13" s="27"/>
      <c r="X13" s="27"/>
      <c r="Y13" s="27"/>
      <c r="Z13" s="27"/>
      <c r="AA13" s="27"/>
      <c r="AB13" s="61">
        <f t="shared" si="17"/>
        <v>0</v>
      </c>
      <c r="AC13" s="44"/>
      <c r="AD13" s="27"/>
      <c r="AE13" s="27"/>
      <c r="AF13" s="27"/>
      <c r="AG13" s="58">
        <f t="shared" si="18"/>
        <v>0</v>
      </c>
      <c r="AH13" s="54"/>
      <c r="AI13" s="61">
        <f t="shared" si="19"/>
        <v>0</v>
      </c>
      <c r="AJ13" s="44"/>
      <c r="AK13" s="27"/>
      <c r="AL13" s="27"/>
      <c r="AM13" s="61">
        <f t="shared" si="20"/>
        <v>0</v>
      </c>
      <c r="AN13" s="64"/>
    </row>
    <row r="14" spans="1:40" s="28" customFormat="1" x14ac:dyDescent="0.2">
      <c r="A14" s="7" t="s">
        <v>15</v>
      </c>
      <c r="B14" s="25"/>
      <c r="C14" s="40"/>
      <c r="D14" s="48">
        <f t="shared" si="13"/>
        <v>0</v>
      </c>
      <c r="E14" s="26"/>
      <c r="F14" s="26"/>
      <c r="G14" s="26"/>
      <c r="H14" s="98"/>
      <c r="I14" s="105">
        <f t="shared" si="14"/>
        <v>0</v>
      </c>
      <c r="J14" s="54"/>
      <c r="K14" s="27"/>
      <c r="L14" s="27"/>
      <c r="M14" s="61">
        <f t="shared" si="15"/>
        <v>0</v>
      </c>
      <c r="N14" s="54"/>
      <c r="O14" s="27"/>
      <c r="P14" s="27"/>
      <c r="Q14" s="27"/>
      <c r="R14" s="27"/>
      <c r="S14" s="27"/>
      <c r="T14" s="61">
        <f t="shared" si="16"/>
        <v>0</v>
      </c>
      <c r="U14" s="54"/>
      <c r="V14" s="27"/>
      <c r="W14" s="27"/>
      <c r="X14" s="27"/>
      <c r="Y14" s="27"/>
      <c r="Z14" s="27"/>
      <c r="AA14" s="27"/>
      <c r="AB14" s="61">
        <f t="shared" si="17"/>
        <v>0</v>
      </c>
      <c r="AC14" s="44"/>
      <c r="AD14" s="27"/>
      <c r="AE14" s="27"/>
      <c r="AF14" s="27"/>
      <c r="AG14" s="58">
        <f t="shared" si="18"/>
        <v>0</v>
      </c>
      <c r="AH14" s="54"/>
      <c r="AI14" s="61">
        <f t="shared" si="19"/>
        <v>0</v>
      </c>
      <c r="AJ14" s="44"/>
      <c r="AK14" s="27"/>
      <c r="AL14" s="27"/>
      <c r="AM14" s="61">
        <f t="shared" si="20"/>
        <v>0</v>
      </c>
      <c r="AN14" s="64"/>
    </row>
    <row r="15" spans="1:40" s="28" customFormat="1" x14ac:dyDescent="0.2">
      <c r="A15" s="7" t="s">
        <v>46</v>
      </c>
      <c r="B15" s="25"/>
      <c r="C15" s="40"/>
      <c r="D15" s="48"/>
      <c r="E15" s="26"/>
      <c r="F15" s="26"/>
      <c r="G15" s="26"/>
      <c r="H15" s="98"/>
      <c r="I15" s="105"/>
      <c r="J15" s="72"/>
      <c r="K15" s="71"/>
      <c r="L15" s="71"/>
      <c r="M15" s="61"/>
      <c r="N15" s="72"/>
      <c r="O15" s="71"/>
      <c r="P15" s="71"/>
      <c r="Q15" s="71"/>
      <c r="R15" s="71"/>
      <c r="S15" s="71"/>
      <c r="T15" s="61"/>
      <c r="U15" s="72"/>
      <c r="V15" s="71"/>
      <c r="W15" s="71"/>
      <c r="X15" s="71"/>
      <c r="Y15" s="71"/>
      <c r="Z15" s="71"/>
      <c r="AA15" s="71"/>
      <c r="AB15" s="61"/>
      <c r="AC15" s="70"/>
      <c r="AD15" s="71"/>
      <c r="AE15" s="71"/>
      <c r="AF15" s="71"/>
      <c r="AG15" s="58"/>
      <c r="AH15" s="72"/>
      <c r="AI15" s="61"/>
      <c r="AJ15" s="70"/>
      <c r="AK15" s="71"/>
      <c r="AL15" s="71"/>
      <c r="AM15" s="61"/>
      <c r="AN15" s="64"/>
    </row>
    <row r="16" spans="1:40" s="22" customFormat="1" x14ac:dyDescent="0.2">
      <c r="A16" s="5" t="s">
        <v>60</v>
      </c>
      <c r="B16" s="23"/>
      <c r="C16" s="96">
        <f t="shared" ref="C16:AM16" si="48">SUM(C17:C19)</f>
        <v>0</v>
      </c>
      <c r="D16" s="53">
        <f t="shared" si="48"/>
        <v>0</v>
      </c>
      <c r="E16" s="43">
        <f t="shared" si="48"/>
        <v>0</v>
      </c>
      <c r="F16" s="43">
        <f t="shared" si="48"/>
        <v>0</v>
      </c>
      <c r="G16" s="43">
        <f t="shared" si="48"/>
        <v>0</v>
      </c>
      <c r="H16" s="99">
        <f t="shared" si="48"/>
        <v>0</v>
      </c>
      <c r="I16" s="106">
        <f t="shared" si="48"/>
        <v>0</v>
      </c>
      <c r="J16" s="53">
        <f t="shared" si="48"/>
        <v>0</v>
      </c>
      <c r="K16" s="43">
        <f t="shared" si="48"/>
        <v>0</v>
      </c>
      <c r="L16" s="43">
        <f t="shared" si="48"/>
        <v>0</v>
      </c>
      <c r="M16" s="99">
        <f t="shared" si="48"/>
        <v>0</v>
      </c>
      <c r="N16" s="53">
        <f t="shared" si="48"/>
        <v>0</v>
      </c>
      <c r="O16" s="43">
        <f t="shared" si="48"/>
        <v>0</v>
      </c>
      <c r="P16" s="43">
        <f t="shared" si="48"/>
        <v>0</v>
      </c>
      <c r="Q16" s="43">
        <f t="shared" si="48"/>
        <v>0</v>
      </c>
      <c r="R16" s="43">
        <f t="shared" si="48"/>
        <v>0</v>
      </c>
      <c r="S16" s="43">
        <f t="shared" si="48"/>
        <v>0</v>
      </c>
      <c r="T16" s="99">
        <f t="shared" si="48"/>
        <v>0</v>
      </c>
      <c r="U16" s="53">
        <f t="shared" si="48"/>
        <v>0</v>
      </c>
      <c r="V16" s="43">
        <f t="shared" si="48"/>
        <v>0</v>
      </c>
      <c r="W16" s="43">
        <f t="shared" si="48"/>
        <v>0</v>
      </c>
      <c r="X16" s="43">
        <f t="shared" si="48"/>
        <v>0</v>
      </c>
      <c r="Y16" s="43">
        <f t="shared" si="48"/>
        <v>0</v>
      </c>
      <c r="Z16" s="43">
        <f t="shared" si="48"/>
        <v>0</v>
      </c>
      <c r="AA16" s="43">
        <f t="shared" si="48"/>
        <v>0</v>
      </c>
      <c r="AB16" s="99">
        <f t="shared" si="48"/>
        <v>0</v>
      </c>
      <c r="AC16" s="43">
        <f t="shared" si="48"/>
        <v>0</v>
      </c>
      <c r="AD16" s="43">
        <f t="shared" si="48"/>
        <v>0</v>
      </c>
      <c r="AE16" s="43">
        <f t="shared" si="48"/>
        <v>0</v>
      </c>
      <c r="AF16" s="43">
        <f t="shared" si="48"/>
        <v>0</v>
      </c>
      <c r="AG16" s="96">
        <f t="shared" si="48"/>
        <v>0</v>
      </c>
      <c r="AH16" s="53">
        <f t="shared" si="48"/>
        <v>0</v>
      </c>
      <c r="AI16" s="99">
        <f t="shared" si="48"/>
        <v>0</v>
      </c>
      <c r="AJ16" s="43">
        <f t="shared" si="48"/>
        <v>0</v>
      </c>
      <c r="AK16" s="43">
        <f t="shared" si="48"/>
        <v>0</v>
      </c>
      <c r="AL16" s="43">
        <f t="shared" si="48"/>
        <v>0</v>
      </c>
      <c r="AM16" s="99">
        <f t="shared" si="48"/>
        <v>0</v>
      </c>
      <c r="AN16" s="65"/>
    </row>
    <row r="17" spans="1:40" s="28" customFormat="1" x14ac:dyDescent="0.2">
      <c r="A17" s="7" t="s">
        <v>14</v>
      </c>
      <c r="B17" s="25"/>
      <c r="C17" s="40"/>
      <c r="D17" s="48">
        <f t="shared" si="13"/>
        <v>0</v>
      </c>
      <c r="E17" s="26"/>
      <c r="F17" s="26"/>
      <c r="G17" s="26"/>
      <c r="H17" s="98"/>
      <c r="I17" s="105">
        <f t="shared" si="14"/>
        <v>0</v>
      </c>
      <c r="J17" s="54"/>
      <c r="K17" s="27"/>
      <c r="L17" s="27"/>
      <c r="M17" s="61">
        <f t="shared" si="15"/>
        <v>0</v>
      </c>
      <c r="N17" s="54"/>
      <c r="O17" s="27"/>
      <c r="P17" s="27"/>
      <c r="Q17" s="27"/>
      <c r="R17" s="27"/>
      <c r="S17" s="27"/>
      <c r="T17" s="61">
        <f t="shared" si="16"/>
        <v>0</v>
      </c>
      <c r="U17" s="54"/>
      <c r="V17" s="27"/>
      <c r="W17" s="27"/>
      <c r="X17" s="27"/>
      <c r="Y17" s="27"/>
      <c r="Z17" s="27"/>
      <c r="AA17" s="27"/>
      <c r="AB17" s="61">
        <f t="shared" si="17"/>
        <v>0</v>
      </c>
      <c r="AC17" s="44"/>
      <c r="AD17" s="27"/>
      <c r="AE17" s="27"/>
      <c r="AF17" s="27"/>
      <c r="AG17" s="58">
        <f t="shared" si="18"/>
        <v>0</v>
      </c>
      <c r="AH17" s="54"/>
      <c r="AI17" s="61">
        <f t="shared" si="19"/>
        <v>0</v>
      </c>
      <c r="AJ17" s="44"/>
      <c r="AK17" s="27"/>
      <c r="AL17" s="27"/>
      <c r="AM17" s="61">
        <f t="shared" si="20"/>
        <v>0</v>
      </c>
      <c r="AN17" s="64"/>
    </row>
    <row r="18" spans="1:40" s="28" customFormat="1" x14ac:dyDescent="0.2">
      <c r="A18" s="7" t="s">
        <v>15</v>
      </c>
      <c r="B18" s="25"/>
      <c r="C18" s="40"/>
      <c r="D18" s="48">
        <f t="shared" si="13"/>
        <v>0</v>
      </c>
      <c r="E18" s="26"/>
      <c r="F18" s="26"/>
      <c r="G18" s="26"/>
      <c r="H18" s="98"/>
      <c r="I18" s="105">
        <f t="shared" si="14"/>
        <v>0</v>
      </c>
      <c r="J18" s="54"/>
      <c r="K18" s="27"/>
      <c r="L18" s="27"/>
      <c r="M18" s="61">
        <f t="shared" si="15"/>
        <v>0</v>
      </c>
      <c r="N18" s="54"/>
      <c r="O18" s="27"/>
      <c r="P18" s="27"/>
      <c r="Q18" s="27"/>
      <c r="R18" s="27"/>
      <c r="S18" s="27"/>
      <c r="T18" s="61">
        <f t="shared" si="16"/>
        <v>0</v>
      </c>
      <c r="U18" s="54"/>
      <c r="V18" s="27"/>
      <c r="W18" s="27"/>
      <c r="X18" s="27"/>
      <c r="Y18" s="27"/>
      <c r="Z18" s="27"/>
      <c r="AA18" s="27"/>
      <c r="AB18" s="61">
        <f t="shared" si="17"/>
        <v>0</v>
      </c>
      <c r="AC18" s="44"/>
      <c r="AD18" s="27"/>
      <c r="AE18" s="27"/>
      <c r="AF18" s="27"/>
      <c r="AG18" s="58">
        <f t="shared" si="18"/>
        <v>0</v>
      </c>
      <c r="AH18" s="54"/>
      <c r="AI18" s="61">
        <f t="shared" si="19"/>
        <v>0</v>
      </c>
      <c r="AJ18" s="44"/>
      <c r="AK18" s="27"/>
      <c r="AL18" s="27"/>
      <c r="AM18" s="61">
        <f t="shared" si="20"/>
        <v>0</v>
      </c>
      <c r="AN18" s="64"/>
    </row>
    <row r="19" spans="1:40" s="28" customFormat="1" x14ac:dyDescent="0.2">
      <c r="A19" s="7"/>
      <c r="B19" s="25"/>
      <c r="C19" s="40"/>
      <c r="D19" s="48">
        <f t="shared" si="13"/>
        <v>0</v>
      </c>
      <c r="E19" s="26"/>
      <c r="F19" s="26"/>
      <c r="G19" s="26"/>
      <c r="H19" s="98"/>
      <c r="I19" s="105">
        <f t="shared" si="14"/>
        <v>0</v>
      </c>
      <c r="J19" s="54"/>
      <c r="K19" s="27"/>
      <c r="L19" s="27"/>
      <c r="M19" s="61">
        <f t="shared" si="15"/>
        <v>0</v>
      </c>
      <c r="N19" s="54"/>
      <c r="O19" s="27"/>
      <c r="P19" s="27"/>
      <c r="Q19" s="27"/>
      <c r="R19" s="27"/>
      <c r="S19" s="27"/>
      <c r="T19" s="61">
        <f t="shared" si="16"/>
        <v>0</v>
      </c>
      <c r="U19" s="54"/>
      <c r="V19" s="27"/>
      <c r="W19" s="27"/>
      <c r="X19" s="27"/>
      <c r="Y19" s="27"/>
      <c r="Z19" s="27"/>
      <c r="AA19" s="27"/>
      <c r="AB19" s="61">
        <f t="shared" si="17"/>
        <v>0</v>
      </c>
      <c r="AC19" s="44"/>
      <c r="AD19" s="27"/>
      <c r="AE19" s="27"/>
      <c r="AF19" s="27"/>
      <c r="AG19" s="58">
        <f t="shared" si="18"/>
        <v>0</v>
      </c>
      <c r="AH19" s="54"/>
      <c r="AI19" s="61">
        <f t="shared" si="19"/>
        <v>0</v>
      </c>
      <c r="AJ19" s="44"/>
      <c r="AK19" s="27"/>
      <c r="AL19" s="27"/>
      <c r="AM19" s="61">
        <f t="shared" si="20"/>
        <v>0</v>
      </c>
      <c r="AN19" s="64"/>
    </row>
    <row r="20" spans="1:40" s="22" customFormat="1" x14ac:dyDescent="0.2">
      <c r="A20" s="5" t="s">
        <v>60</v>
      </c>
      <c r="B20" s="23"/>
      <c r="C20" s="39">
        <f>SUM(C21:C23)</f>
        <v>0</v>
      </c>
      <c r="D20" s="48">
        <f t="shared" ref="D20:D23" si="49">SUM(E20:H20)</f>
        <v>0</v>
      </c>
      <c r="E20" s="20">
        <f>SUM(E21:E23)</f>
        <v>0</v>
      </c>
      <c r="F20" s="20">
        <f>SUM(F21:F23)</f>
        <v>0</v>
      </c>
      <c r="G20" s="20">
        <f>SUM(G21:G23)</f>
        <v>0</v>
      </c>
      <c r="H20" s="49">
        <f>SUM(H21:H23)</f>
        <v>0</v>
      </c>
      <c r="I20" s="105">
        <f t="shared" ref="I20:I23" si="50">SUM(M20,T20,AB20,AG20,AI20,AM20)</f>
        <v>0</v>
      </c>
      <c r="J20" s="53">
        <f>SUM(J21:J23)</f>
        <v>0</v>
      </c>
      <c r="K20" s="19">
        <f>SUM(K21:K23)</f>
        <v>0</v>
      </c>
      <c r="L20" s="19">
        <f>SUM(L21:L23)</f>
        <v>0</v>
      </c>
      <c r="M20" s="61">
        <f t="shared" ref="M20:M23" si="51">SUM(J20:L20)</f>
        <v>0</v>
      </c>
      <c r="N20" s="53">
        <f t="shared" ref="N20:S20" si="52">SUM(N21:N23)</f>
        <v>0</v>
      </c>
      <c r="O20" s="19">
        <f t="shared" si="52"/>
        <v>0</v>
      </c>
      <c r="P20" s="19">
        <f t="shared" si="52"/>
        <v>0</v>
      </c>
      <c r="Q20" s="19">
        <f t="shared" si="52"/>
        <v>0</v>
      </c>
      <c r="R20" s="19">
        <f t="shared" si="52"/>
        <v>0</v>
      </c>
      <c r="S20" s="19">
        <f t="shared" si="52"/>
        <v>0</v>
      </c>
      <c r="T20" s="61">
        <f t="shared" ref="T20:T23" si="53">SUM(N20:S20)</f>
        <v>0</v>
      </c>
      <c r="U20" s="53">
        <f t="shared" ref="U20:AA20" si="54">SUM(U21:U23)</f>
        <v>0</v>
      </c>
      <c r="V20" s="19">
        <f t="shared" si="54"/>
        <v>0</v>
      </c>
      <c r="W20" s="19">
        <f t="shared" si="54"/>
        <v>0</v>
      </c>
      <c r="X20" s="19">
        <f t="shared" si="54"/>
        <v>0</v>
      </c>
      <c r="Y20" s="19">
        <f t="shared" si="54"/>
        <v>0</v>
      </c>
      <c r="Z20" s="19">
        <f t="shared" si="54"/>
        <v>0</v>
      </c>
      <c r="AA20" s="19">
        <f t="shared" si="54"/>
        <v>0</v>
      </c>
      <c r="AB20" s="61">
        <f t="shared" ref="AB20:AB23" si="55">SUM(U20:AA20)</f>
        <v>0</v>
      </c>
      <c r="AC20" s="43">
        <f>SUM(AC21:AC23)</f>
        <v>0</v>
      </c>
      <c r="AD20" s="19">
        <f>SUM(AD21:AD23)</f>
        <v>0</v>
      </c>
      <c r="AE20" s="19">
        <f>SUM(AE21:AE23)</f>
        <v>0</v>
      </c>
      <c r="AF20" s="19">
        <f>SUM(AF21:AF23)</f>
        <v>0</v>
      </c>
      <c r="AG20" s="58">
        <f t="shared" ref="AG20:AG23" si="56">SUM(AC20:AF20)</f>
        <v>0</v>
      </c>
      <c r="AH20" s="53">
        <f>SUM(AH21:AH23)</f>
        <v>0</v>
      </c>
      <c r="AI20" s="61">
        <f t="shared" ref="AI20:AI23" si="57">SUM(AH20)</f>
        <v>0</v>
      </c>
      <c r="AJ20" s="43">
        <f>SUM(AJ21:AJ23)</f>
        <v>0</v>
      </c>
      <c r="AK20" s="19">
        <f>SUM(AK21:AK23)</f>
        <v>0</v>
      </c>
      <c r="AL20" s="19">
        <f>SUM(AL21:AL23)</f>
        <v>0</v>
      </c>
      <c r="AM20" s="61">
        <f>SUM(AJ20:AL20)</f>
        <v>0</v>
      </c>
      <c r="AN20" s="65"/>
    </row>
    <row r="21" spans="1:40" s="28" customFormat="1" x14ac:dyDescent="0.2">
      <c r="A21" s="7" t="s">
        <v>14</v>
      </c>
      <c r="B21" s="25"/>
      <c r="C21" s="40"/>
      <c r="D21" s="48">
        <f t="shared" si="49"/>
        <v>0</v>
      </c>
      <c r="E21" s="26"/>
      <c r="F21" s="26"/>
      <c r="G21" s="26"/>
      <c r="H21" s="98"/>
      <c r="I21" s="105">
        <f t="shared" si="50"/>
        <v>0</v>
      </c>
      <c r="J21" s="54"/>
      <c r="K21" s="27"/>
      <c r="L21" s="27"/>
      <c r="M21" s="61">
        <f t="shared" si="51"/>
        <v>0</v>
      </c>
      <c r="N21" s="54"/>
      <c r="O21" s="27"/>
      <c r="P21" s="27"/>
      <c r="Q21" s="27"/>
      <c r="R21" s="27"/>
      <c r="S21" s="27"/>
      <c r="T21" s="61">
        <f t="shared" si="53"/>
        <v>0</v>
      </c>
      <c r="U21" s="54"/>
      <c r="V21" s="27"/>
      <c r="W21" s="27"/>
      <c r="X21" s="27"/>
      <c r="Y21" s="27"/>
      <c r="Z21" s="27"/>
      <c r="AA21" s="27"/>
      <c r="AB21" s="61">
        <f t="shared" si="55"/>
        <v>0</v>
      </c>
      <c r="AC21" s="44"/>
      <c r="AD21" s="27"/>
      <c r="AE21" s="27"/>
      <c r="AF21" s="27"/>
      <c r="AG21" s="58">
        <f t="shared" si="56"/>
        <v>0</v>
      </c>
      <c r="AH21" s="54"/>
      <c r="AI21" s="61">
        <f t="shared" si="57"/>
        <v>0</v>
      </c>
      <c r="AJ21" s="44"/>
      <c r="AK21" s="27"/>
      <c r="AL21" s="27"/>
      <c r="AM21" s="61">
        <f t="shared" ref="AM21:AM23" si="58">SUM(AJ21:AL21)</f>
        <v>0</v>
      </c>
      <c r="AN21" s="64"/>
    </row>
    <row r="22" spans="1:40" s="28" customFormat="1" x14ac:dyDescent="0.2">
      <c r="A22" s="7" t="s">
        <v>15</v>
      </c>
      <c r="B22" s="25"/>
      <c r="C22" s="40"/>
      <c r="D22" s="48">
        <f t="shared" si="49"/>
        <v>0</v>
      </c>
      <c r="E22" s="26"/>
      <c r="F22" s="26"/>
      <c r="G22" s="26"/>
      <c r="H22" s="98"/>
      <c r="I22" s="105">
        <f t="shared" si="50"/>
        <v>0</v>
      </c>
      <c r="J22" s="54"/>
      <c r="K22" s="27"/>
      <c r="L22" s="27"/>
      <c r="M22" s="61">
        <f t="shared" si="51"/>
        <v>0</v>
      </c>
      <c r="N22" s="54"/>
      <c r="O22" s="27"/>
      <c r="P22" s="27"/>
      <c r="Q22" s="27"/>
      <c r="R22" s="27"/>
      <c r="S22" s="27"/>
      <c r="T22" s="61">
        <f t="shared" si="53"/>
        <v>0</v>
      </c>
      <c r="U22" s="54"/>
      <c r="V22" s="27"/>
      <c r="W22" s="27"/>
      <c r="X22" s="27"/>
      <c r="Y22" s="27"/>
      <c r="Z22" s="27"/>
      <c r="AA22" s="27"/>
      <c r="AB22" s="61">
        <f t="shared" si="55"/>
        <v>0</v>
      </c>
      <c r="AC22" s="44"/>
      <c r="AD22" s="27"/>
      <c r="AE22" s="27"/>
      <c r="AF22" s="27"/>
      <c r="AG22" s="58">
        <f t="shared" si="56"/>
        <v>0</v>
      </c>
      <c r="AH22" s="54"/>
      <c r="AI22" s="61">
        <f t="shared" si="57"/>
        <v>0</v>
      </c>
      <c r="AJ22" s="44"/>
      <c r="AK22" s="27"/>
      <c r="AL22" s="27"/>
      <c r="AM22" s="61">
        <f t="shared" si="58"/>
        <v>0</v>
      </c>
      <c r="AN22" s="64"/>
    </row>
    <row r="23" spans="1:40" s="28" customFormat="1" x14ac:dyDescent="0.2">
      <c r="A23" s="7"/>
      <c r="B23" s="25"/>
      <c r="C23" s="40"/>
      <c r="D23" s="48">
        <f t="shared" si="49"/>
        <v>0</v>
      </c>
      <c r="E23" s="26"/>
      <c r="F23" s="26"/>
      <c r="G23" s="26"/>
      <c r="H23" s="98"/>
      <c r="I23" s="105">
        <f t="shared" si="50"/>
        <v>0</v>
      </c>
      <c r="J23" s="54"/>
      <c r="K23" s="27"/>
      <c r="L23" s="27"/>
      <c r="M23" s="61">
        <f t="shared" si="51"/>
        <v>0</v>
      </c>
      <c r="N23" s="54"/>
      <c r="O23" s="27"/>
      <c r="P23" s="27"/>
      <c r="Q23" s="27"/>
      <c r="R23" s="27"/>
      <c r="S23" s="27"/>
      <c r="T23" s="61">
        <f t="shared" si="53"/>
        <v>0</v>
      </c>
      <c r="U23" s="54"/>
      <c r="V23" s="27"/>
      <c r="W23" s="27"/>
      <c r="X23" s="27"/>
      <c r="Y23" s="27"/>
      <c r="Z23" s="27"/>
      <c r="AA23" s="27"/>
      <c r="AB23" s="61">
        <f t="shared" si="55"/>
        <v>0</v>
      </c>
      <c r="AC23" s="44"/>
      <c r="AD23" s="27"/>
      <c r="AE23" s="27"/>
      <c r="AF23" s="27"/>
      <c r="AG23" s="58">
        <f t="shared" si="56"/>
        <v>0</v>
      </c>
      <c r="AH23" s="54"/>
      <c r="AI23" s="61">
        <f t="shared" si="57"/>
        <v>0</v>
      </c>
      <c r="AJ23" s="44"/>
      <c r="AK23" s="27"/>
      <c r="AL23" s="27"/>
      <c r="AM23" s="61">
        <f t="shared" si="58"/>
        <v>0</v>
      </c>
      <c r="AN23" s="64"/>
    </row>
    <row r="24" spans="1:40" s="22" customFormat="1" x14ac:dyDescent="0.2">
      <c r="A24" s="5" t="s">
        <v>17</v>
      </c>
      <c r="B24" s="23"/>
      <c r="C24" s="39">
        <f>SUM(C25:C27)</f>
        <v>0</v>
      </c>
      <c r="D24" s="48">
        <f t="shared" si="13"/>
        <v>0</v>
      </c>
      <c r="E24" s="20">
        <f>SUM(E25:E27)</f>
        <v>0</v>
      </c>
      <c r="F24" s="20">
        <f t="shared" ref="F24:H24" si="59">SUM(F25:F27)</f>
        <v>0</v>
      </c>
      <c r="G24" s="20">
        <f t="shared" si="59"/>
        <v>0</v>
      </c>
      <c r="H24" s="49">
        <f t="shared" si="59"/>
        <v>0</v>
      </c>
      <c r="I24" s="105">
        <f t="shared" si="14"/>
        <v>0</v>
      </c>
      <c r="J24" s="53">
        <f>SUM(J25:J27)</f>
        <v>0</v>
      </c>
      <c r="K24" s="19">
        <f t="shared" ref="K24" si="60">SUM(K25:K27)</f>
        <v>0</v>
      </c>
      <c r="L24" s="19">
        <f t="shared" ref="L24" si="61">SUM(L25:L27)</f>
        <v>0</v>
      </c>
      <c r="M24" s="61">
        <f t="shared" si="15"/>
        <v>0</v>
      </c>
      <c r="N24" s="53">
        <f>SUM(N25:N27)</f>
        <v>0</v>
      </c>
      <c r="O24" s="19">
        <f t="shared" ref="O24" si="62">SUM(O25:O27)</f>
        <v>0</v>
      </c>
      <c r="P24" s="19">
        <f t="shared" ref="P24" si="63">SUM(P25:P27)</f>
        <v>0</v>
      </c>
      <c r="Q24" s="19">
        <f>SUM(Q25:Q27)</f>
        <v>0</v>
      </c>
      <c r="R24" s="19">
        <f t="shared" ref="R24" si="64">SUM(R25:R27)</f>
        <v>0</v>
      </c>
      <c r="S24" s="19">
        <f t="shared" ref="S24" si="65">SUM(S25:S27)</f>
        <v>0</v>
      </c>
      <c r="T24" s="61">
        <f t="shared" si="16"/>
        <v>0</v>
      </c>
      <c r="U24" s="53">
        <f>SUM(U25:U27)</f>
        <v>0</v>
      </c>
      <c r="V24" s="19">
        <f t="shared" ref="V24" si="66">SUM(V25:V27)</f>
        <v>0</v>
      </c>
      <c r="W24" s="19">
        <f t="shared" ref="W24" si="67">SUM(W25:W27)</f>
        <v>0</v>
      </c>
      <c r="X24" s="19">
        <f>SUM(X25:X27)</f>
        <v>0</v>
      </c>
      <c r="Y24" s="19">
        <f t="shared" ref="Y24" si="68">SUM(Y25:Y27)</f>
        <v>0</v>
      </c>
      <c r="Z24" s="19">
        <f t="shared" ref="Z24:AA24" si="69">SUM(Z25:Z27)</f>
        <v>0</v>
      </c>
      <c r="AA24" s="19">
        <f t="shared" si="69"/>
        <v>0</v>
      </c>
      <c r="AB24" s="61">
        <f t="shared" si="17"/>
        <v>0</v>
      </c>
      <c r="AC24" s="43">
        <f>SUM(AC25:AC27)</f>
        <v>0</v>
      </c>
      <c r="AD24" s="19">
        <f t="shared" ref="AD24" si="70">SUM(AD25:AD27)</f>
        <v>0</v>
      </c>
      <c r="AE24" s="19">
        <f t="shared" ref="AE24" si="71">SUM(AE25:AE27)</f>
        <v>0</v>
      </c>
      <c r="AF24" s="19">
        <f>SUM(AF25:AF27)</f>
        <v>0</v>
      </c>
      <c r="AG24" s="58">
        <f t="shared" si="18"/>
        <v>0</v>
      </c>
      <c r="AH24" s="53">
        <f>SUM(AH25:AH27)</f>
        <v>0</v>
      </c>
      <c r="AI24" s="61">
        <f t="shared" si="19"/>
        <v>0</v>
      </c>
      <c r="AJ24" s="43">
        <f t="shared" ref="AJ24" si="72">SUM(AJ25:AJ27)</f>
        <v>0</v>
      </c>
      <c r="AK24" s="19">
        <f t="shared" ref="AK24" si="73">SUM(AK25:AK27)</f>
        <v>0</v>
      </c>
      <c r="AL24" s="19">
        <f>SUM(AL25:AL27)</f>
        <v>0</v>
      </c>
      <c r="AM24" s="61">
        <f t="shared" si="20"/>
        <v>0</v>
      </c>
      <c r="AN24" s="65"/>
    </row>
    <row r="25" spans="1:40" s="28" customFormat="1" x14ac:dyDescent="0.2">
      <c r="A25" s="7" t="s">
        <v>14</v>
      </c>
      <c r="B25" s="25"/>
      <c r="C25" s="40"/>
      <c r="D25" s="48">
        <f t="shared" si="13"/>
        <v>0</v>
      </c>
      <c r="E25" s="26"/>
      <c r="F25" s="26"/>
      <c r="G25" s="26"/>
      <c r="H25" s="98"/>
      <c r="I25" s="105">
        <f t="shared" si="14"/>
        <v>0</v>
      </c>
      <c r="J25" s="54"/>
      <c r="K25" s="27"/>
      <c r="L25" s="27"/>
      <c r="M25" s="61">
        <f t="shared" si="15"/>
        <v>0</v>
      </c>
      <c r="N25" s="54"/>
      <c r="O25" s="27"/>
      <c r="P25" s="27"/>
      <c r="Q25" s="27"/>
      <c r="R25" s="27"/>
      <c r="S25" s="27"/>
      <c r="T25" s="61">
        <f t="shared" si="16"/>
        <v>0</v>
      </c>
      <c r="U25" s="54"/>
      <c r="V25" s="27"/>
      <c r="W25" s="27"/>
      <c r="X25" s="27"/>
      <c r="Y25" s="27"/>
      <c r="Z25" s="27"/>
      <c r="AA25" s="27"/>
      <c r="AB25" s="61">
        <f t="shared" si="17"/>
        <v>0</v>
      </c>
      <c r="AC25" s="44"/>
      <c r="AD25" s="27"/>
      <c r="AE25" s="27"/>
      <c r="AF25" s="27"/>
      <c r="AG25" s="58">
        <f t="shared" si="18"/>
        <v>0</v>
      </c>
      <c r="AH25" s="54"/>
      <c r="AI25" s="61">
        <f t="shared" si="19"/>
        <v>0</v>
      </c>
      <c r="AJ25" s="44"/>
      <c r="AK25" s="27"/>
      <c r="AL25" s="27"/>
      <c r="AM25" s="61">
        <f t="shared" si="20"/>
        <v>0</v>
      </c>
      <c r="AN25" s="64"/>
    </row>
    <row r="26" spans="1:40" s="28" customFormat="1" x14ac:dyDescent="0.2">
      <c r="A26" s="7" t="s">
        <v>15</v>
      </c>
      <c r="B26" s="25"/>
      <c r="C26" s="40"/>
      <c r="D26" s="48">
        <f t="shared" si="13"/>
        <v>0</v>
      </c>
      <c r="E26" s="26"/>
      <c r="F26" s="26"/>
      <c r="G26" s="26"/>
      <c r="H26" s="98"/>
      <c r="I26" s="105">
        <f t="shared" si="14"/>
        <v>0</v>
      </c>
      <c r="J26" s="54"/>
      <c r="K26" s="27"/>
      <c r="L26" s="27"/>
      <c r="M26" s="61">
        <f t="shared" si="15"/>
        <v>0</v>
      </c>
      <c r="N26" s="54"/>
      <c r="O26" s="27"/>
      <c r="P26" s="27"/>
      <c r="Q26" s="27"/>
      <c r="R26" s="27"/>
      <c r="S26" s="27"/>
      <c r="T26" s="61">
        <f t="shared" si="16"/>
        <v>0</v>
      </c>
      <c r="U26" s="54"/>
      <c r="V26" s="27"/>
      <c r="W26" s="27"/>
      <c r="X26" s="27"/>
      <c r="Y26" s="27"/>
      <c r="Z26" s="27"/>
      <c r="AA26" s="27"/>
      <c r="AB26" s="61">
        <f t="shared" si="17"/>
        <v>0</v>
      </c>
      <c r="AC26" s="44"/>
      <c r="AD26" s="27"/>
      <c r="AE26" s="27"/>
      <c r="AF26" s="27"/>
      <c r="AG26" s="58">
        <f t="shared" si="18"/>
        <v>0</v>
      </c>
      <c r="AH26" s="54"/>
      <c r="AI26" s="61">
        <f t="shared" si="19"/>
        <v>0</v>
      </c>
      <c r="AJ26" s="44"/>
      <c r="AK26" s="27"/>
      <c r="AL26" s="27"/>
      <c r="AM26" s="61">
        <f t="shared" si="20"/>
        <v>0</v>
      </c>
      <c r="AN26" s="64"/>
    </row>
    <row r="27" spans="1:40" s="28" customFormat="1" x14ac:dyDescent="0.2">
      <c r="A27" s="8"/>
      <c r="B27" s="29"/>
      <c r="C27" s="41"/>
      <c r="D27" s="48">
        <f t="shared" si="13"/>
        <v>0</v>
      </c>
      <c r="E27" s="30"/>
      <c r="F27" s="30"/>
      <c r="G27" s="30"/>
      <c r="H27" s="100"/>
      <c r="I27" s="105">
        <f t="shared" si="14"/>
        <v>0</v>
      </c>
      <c r="J27" s="55"/>
      <c r="K27" s="31"/>
      <c r="L27" s="31"/>
      <c r="M27" s="61">
        <f t="shared" si="15"/>
        <v>0</v>
      </c>
      <c r="N27" s="55"/>
      <c r="O27" s="31"/>
      <c r="P27" s="31"/>
      <c r="Q27" s="31"/>
      <c r="R27" s="31"/>
      <c r="S27" s="31"/>
      <c r="T27" s="61">
        <f t="shared" si="16"/>
        <v>0</v>
      </c>
      <c r="U27" s="55"/>
      <c r="V27" s="31"/>
      <c r="W27" s="31"/>
      <c r="X27" s="31"/>
      <c r="Y27" s="31"/>
      <c r="Z27" s="31"/>
      <c r="AA27" s="31"/>
      <c r="AB27" s="61">
        <f t="shared" si="17"/>
        <v>0</v>
      </c>
      <c r="AC27" s="45"/>
      <c r="AD27" s="31"/>
      <c r="AE27" s="31"/>
      <c r="AF27" s="31"/>
      <c r="AG27" s="58">
        <f t="shared" si="18"/>
        <v>0</v>
      </c>
      <c r="AH27" s="55"/>
      <c r="AI27" s="61">
        <f t="shared" si="19"/>
        <v>0</v>
      </c>
      <c r="AJ27" s="45"/>
      <c r="AK27" s="31"/>
      <c r="AL27" s="31"/>
      <c r="AM27" s="61">
        <f t="shared" si="20"/>
        <v>0</v>
      </c>
      <c r="AN27" s="66"/>
    </row>
    <row r="28" spans="1:40" s="22" customFormat="1" ht="18.75" thickBot="1" x14ac:dyDescent="0.3">
      <c r="A28" s="9" t="s">
        <v>18</v>
      </c>
      <c r="B28" s="21"/>
      <c r="C28" s="42">
        <f t="shared" ref="C28:AM28" si="74">SUM(C4,C8,C12,C16,C24)</f>
        <v>0</v>
      </c>
      <c r="D28" s="101">
        <f t="shared" si="74"/>
        <v>0</v>
      </c>
      <c r="E28" s="102">
        <f t="shared" si="74"/>
        <v>0</v>
      </c>
      <c r="F28" s="103">
        <f t="shared" si="74"/>
        <v>0</v>
      </c>
      <c r="G28" s="103">
        <f t="shared" si="74"/>
        <v>0</v>
      </c>
      <c r="H28" s="104">
        <f t="shared" si="74"/>
        <v>0</v>
      </c>
      <c r="I28" s="107">
        <f t="shared" si="74"/>
        <v>0</v>
      </c>
      <c r="J28" s="108">
        <f t="shared" si="74"/>
        <v>0</v>
      </c>
      <c r="K28" s="103">
        <f t="shared" si="74"/>
        <v>0</v>
      </c>
      <c r="L28" s="103">
        <f t="shared" si="74"/>
        <v>0</v>
      </c>
      <c r="M28" s="104">
        <f t="shared" si="74"/>
        <v>0</v>
      </c>
      <c r="N28" s="108">
        <f t="shared" si="74"/>
        <v>0</v>
      </c>
      <c r="O28" s="103">
        <f t="shared" si="74"/>
        <v>0</v>
      </c>
      <c r="P28" s="103">
        <f t="shared" si="74"/>
        <v>0</v>
      </c>
      <c r="Q28" s="103">
        <f t="shared" si="74"/>
        <v>0</v>
      </c>
      <c r="R28" s="103">
        <f t="shared" si="74"/>
        <v>0</v>
      </c>
      <c r="S28" s="103">
        <f t="shared" si="74"/>
        <v>0</v>
      </c>
      <c r="T28" s="104">
        <f t="shared" si="74"/>
        <v>0</v>
      </c>
      <c r="U28" s="108">
        <f t="shared" si="74"/>
        <v>0</v>
      </c>
      <c r="V28" s="103">
        <f t="shared" si="74"/>
        <v>0</v>
      </c>
      <c r="W28" s="103">
        <f t="shared" si="74"/>
        <v>0</v>
      </c>
      <c r="X28" s="103">
        <f t="shared" si="74"/>
        <v>0</v>
      </c>
      <c r="Y28" s="103">
        <f t="shared" si="74"/>
        <v>0</v>
      </c>
      <c r="Z28" s="103">
        <f t="shared" si="74"/>
        <v>0</v>
      </c>
      <c r="AA28" s="103">
        <f t="shared" si="74"/>
        <v>0</v>
      </c>
      <c r="AB28" s="104">
        <f t="shared" si="74"/>
        <v>0</v>
      </c>
      <c r="AC28" s="102">
        <f t="shared" si="74"/>
        <v>0</v>
      </c>
      <c r="AD28" s="103">
        <f t="shared" si="74"/>
        <v>0</v>
      </c>
      <c r="AE28" s="103">
        <f t="shared" si="74"/>
        <v>0</v>
      </c>
      <c r="AF28" s="103">
        <f t="shared" si="74"/>
        <v>0</v>
      </c>
      <c r="AG28" s="111">
        <f t="shared" si="74"/>
        <v>0</v>
      </c>
      <c r="AH28" s="108">
        <f t="shared" si="74"/>
        <v>0</v>
      </c>
      <c r="AI28" s="104">
        <f t="shared" si="74"/>
        <v>0</v>
      </c>
      <c r="AJ28" s="102">
        <f t="shared" si="74"/>
        <v>0</v>
      </c>
      <c r="AK28" s="103">
        <f t="shared" si="74"/>
        <v>0</v>
      </c>
      <c r="AL28" s="103">
        <f t="shared" si="74"/>
        <v>0</v>
      </c>
      <c r="AM28" s="104">
        <f t="shared" si="74"/>
        <v>0</v>
      </c>
      <c r="AN28" s="67"/>
    </row>
    <row r="29" spans="1:40" ht="14.25" customHeight="1" x14ac:dyDescent="0.2">
      <c r="A29" s="124" t="s">
        <v>19</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5"/>
      <c r="AN29" s="57"/>
    </row>
    <row r="30" spans="1:40" ht="13.5" customHeight="1" thickBot="1" x14ac:dyDescent="0.2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5"/>
      <c r="AN30" s="57" t="s">
        <v>44</v>
      </c>
    </row>
    <row r="31" spans="1:40" s="28" customFormat="1" ht="12.75" customHeight="1" x14ac:dyDescent="0.2">
      <c r="A31" s="73" t="s">
        <v>20</v>
      </c>
      <c r="B31" s="36"/>
      <c r="C31" s="36"/>
      <c r="D31" s="36"/>
      <c r="E31" s="36"/>
      <c r="F31" s="36"/>
      <c r="G31" s="36"/>
      <c r="H31" s="36"/>
      <c r="I31" s="36"/>
      <c r="J31" s="85"/>
      <c r="K31" s="86"/>
      <c r="L31" s="87"/>
      <c r="M31" s="81">
        <f>SUM(J31:L31)</f>
        <v>0</v>
      </c>
      <c r="N31" s="88"/>
      <c r="O31" s="89"/>
      <c r="P31" s="88"/>
      <c r="Q31" s="88"/>
      <c r="R31" s="88"/>
      <c r="S31" s="89"/>
      <c r="T31" s="81">
        <f>SUM(N31:S31)</f>
        <v>0</v>
      </c>
      <c r="U31" s="88"/>
      <c r="V31" s="89"/>
      <c r="W31" s="88"/>
      <c r="X31" s="88"/>
      <c r="Y31" s="88"/>
      <c r="Z31" s="89"/>
      <c r="AA31" s="86"/>
      <c r="AB31" s="81">
        <f>SUM(U31:AA31)</f>
        <v>0</v>
      </c>
      <c r="AC31" s="85"/>
      <c r="AD31" s="89"/>
      <c r="AE31" s="88"/>
      <c r="AF31" s="88"/>
      <c r="AG31" s="81">
        <f>SUM(AC31:AF31)</f>
        <v>0</v>
      </c>
      <c r="AH31" s="90"/>
      <c r="AI31" s="81">
        <f>SUM(AH31)</f>
        <v>0</v>
      </c>
      <c r="AJ31" s="91"/>
      <c r="AK31" s="86"/>
      <c r="AL31" s="86"/>
      <c r="AM31" s="81">
        <f>SUM(AJ31:AL31)</f>
        <v>0</v>
      </c>
      <c r="AN31" s="81">
        <f>SUM(AM31,AI31,AG31,AB31,T31,M31)</f>
        <v>0</v>
      </c>
    </row>
    <row r="32" spans="1:40" s="28" customFormat="1" ht="12.75" customHeight="1" x14ac:dyDescent="0.2">
      <c r="A32" s="74" t="s">
        <v>21</v>
      </c>
      <c r="B32" s="37"/>
      <c r="C32" s="37"/>
      <c r="D32" s="37"/>
      <c r="E32" s="37"/>
      <c r="F32" s="37"/>
      <c r="G32" s="37"/>
      <c r="H32" s="37"/>
      <c r="I32" s="37"/>
      <c r="J32" s="92">
        <f>J31*(10/12)</f>
        <v>0</v>
      </c>
      <c r="K32" s="46">
        <f t="shared" ref="K32:AM32" si="75">K31*(10/12)</f>
        <v>0</v>
      </c>
      <c r="L32" s="77">
        <f t="shared" si="75"/>
        <v>0</v>
      </c>
      <c r="M32" s="82">
        <f t="shared" si="75"/>
        <v>0</v>
      </c>
      <c r="N32" s="46">
        <f t="shared" si="75"/>
        <v>0</v>
      </c>
      <c r="O32" s="46">
        <f t="shared" si="75"/>
        <v>0</v>
      </c>
      <c r="P32" s="46">
        <f t="shared" si="75"/>
        <v>0</v>
      </c>
      <c r="Q32" s="46">
        <f t="shared" si="75"/>
        <v>0</v>
      </c>
      <c r="R32" s="46">
        <f t="shared" si="75"/>
        <v>0</v>
      </c>
      <c r="S32" s="46">
        <f t="shared" si="75"/>
        <v>0</v>
      </c>
      <c r="T32" s="82">
        <f t="shared" si="75"/>
        <v>0</v>
      </c>
      <c r="U32" s="46">
        <f t="shared" si="75"/>
        <v>0</v>
      </c>
      <c r="V32" s="46">
        <f t="shared" si="75"/>
        <v>0</v>
      </c>
      <c r="W32" s="46">
        <f t="shared" si="75"/>
        <v>0</v>
      </c>
      <c r="X32" s="46">
        <f t="shared" si="75"/>
        <v>0</v>
      </c>
      <c r="Y32" s="46">
        <f t="shared" si="75"/>
        <v>0</v>
      </c>
      <c r="Z32" s="46">
        <f t="shared" si="75"/>
        <v>0</v>
      </c>
      <c r="AA32" s="46">
        <f t="shared" si="75"/>
        <v>0</v>
      </c>
      <c r="AB32" s="82">
        <f t="shared" si="75"/>
        <v>0</v>
      </c>
      <c r="AC32" s="46">
        <f t="shared" si="75"/>
        <v>0</v>
      </c>
      <c r="AD32" s="46">
        <f t="shared" si="75"/>
        <v>0</v>
      </c>
      <c r="AE32" s="46">
        <f t="shared" si="75"/>
        <v>0</v>
      </c>
      <c r="AF32" s="46">
        <f t="shared" si="75"/>
        <v>0</v>
      </c>
      <c r="AG32" s="82">
        <f t="shared" si="75"/>
        <v>0</v>
      </c>
      <c r="AH32" s="46">
        <f t="shared" si="75"/>
        <v>0</v>
      </c>
      <c r="AI32" s="82">
        <f t="shared" si="75"/>
        <v>0</v>
      </c>
      <c r="AJ32" s="46">
        <f t="shared" si="75"/>
        <v>0</v>
      </c>
      <c r="AK32" s="46">
        <f t="shared" si="75"/>
        <v>0</v>
      </c>
      <c r="AL32" s="46">
        <f t="shared" si="75"/>
        <v>0</v>
      </c>
      <c r="AM32" s="82">
        <f t="shared" si="75"/>
        <v>0</v>
      </c>
      <c r="AN32" s="82">
        <f t="shared" ref="AN32:AN37" si="76">SUM(AM32,AI32,AG32,AB32,T32,M32)</f>
        <v>0</v>
      </c>
    </row>
    <row r="33" spans="1:40" s="28" customFormat="1" ht="12.75" customHeight="1" x14ac:dyDescent="0.2">
      <c r="A33" s="75" t="s">
        <v>22</v>
      </c>
      <c r="B33" s="36"/>
      <c r="C33" s="36"/>
      <c r="D33" s="36"/>
      <c r="E33" s="36"/>
      <c r="F33" s="36"/>
      <c r="G33" s="36"/>
      <c r="H33" s="36"/>
      <c r="I33" s="36"/>
      <c r="J33" s="93"/>
      <c r="K33" s="38"/>
      <c r="L33" s="78"/>
      <c r="M33" s="82">
        <f>SUM(J33:L33)</f>
        <v>0</v>
      </c>
      <c r="N33" s="59">
        <v>0</v>
      </c>
      <c r="O33" s="50">
        <v>0</v>
      </c>
      <c r="P33" s="51">
        <v>0</v>
      </c>
      <c r="Q33" s="51">
        <v>0</v>
      </c>
      <c r="R33" s="51">
        <v>0</v>
      </c>
      <c r="S33" s="52">
        <v>0</v>
      </c>
      <c r="T33" s="82">
        <f>SUM(N33:S33)</f>
        <v>0</v>
      </c>
      <c r="U33" s="59"/>
      <c r="V33" s="50"/>
      <c r="W33" s="51"/>
      <c r="X33" s="51"/>
      <c r="Y33" s="51"/>
      <c r="Z33" s="52"/>
      <c r="AA33" s="52"/>
      <c r="AB33" s="82">
        <f>SUM(U33:AA33)</f>
        <v>0</v>
      </c>
      <c r="AC33" s="62"/>
      <c r="AD33" s="50"/>
      <c r="AE33" s="51"/>
      <c r="AF33" s="51"/>
      <c r="AG33" s="82">
        <f>SUM(AC33:AF33)</f>
        <v>0</v>
      </c>
      <c r="AH33" s="59"/>
      <c r="AI33" s="82">
        <f>SUM(AH33)</f>
        <v>0</v>
      </c>
      <c r="AJ33" s="69"/>
      <c r="AK33" s="52"/>
      <c r="AL33" s="50"/>
      <c r="AM33" s="82">
        <f>SUM(AJ33:AL33)</f>
        <v>0</v>
      </c>
      <c r="AN33" s="82">
        <f t="shared" si="76"/>
        <v>0</v>
      </c>
    </row>
    <row r="34" spans="1:40" s="28" customFormat="1" ht="12.75" customHeight="1" x14ac:dyDescent="0.2">
      <c r="A34" s="74" t="s">
        <v>23</v>
      </c>
      <c r="B34" s="37"/>
      <c r="C34" s="37"/>
      <c r="D34" s="37"/>
      <c r="E34" s="37"/>
      <c r="F34" s="37"/>
      <c r="G34" s="37"/>
      <c r="H34" s="37"/>
      <c r="I34" s="37"/>
      <c r="J34" s="92">
        <f>J33</f>
        <v>0</v>
      </c>
      <c r="K34" s="46">
        <f t="shared" ref="K34:AM34" si="77">K33</f>
        <v>0</v>
      </c>
      <c r="L34" s="77">
        <f t="shared" si="77"/>
        <v>0</v>
      </c>
      <c r="M34" s="82">
        <f t="shared" si="77"/>
        <v>0</v>
      </c>
      <c r="N34" s="46">
        <f t="shared" si="77"/>
        <v>0</v>
      </c>
      <c r="O34" s="46">
        <f t="shared" si="77"/>
        <v>0</v>
      </c>
      <c r="P34" s="46">
        <f t="shared" si="77"/>
        <v>0</v>
      </c>
      <c r="Q34" s="46">
        <f t="shared" si="77"/>
        <v>0</v>
      </c>
      <c r="R34" s="46">
        <f t="shared" si="77"/>
        <v>0</v>
      </c>
      <c r="S34" s="46">
        <f t="shared" si="77"/>
        <v>0</v>
      </c>
      <c r="T34" s="82">
        <f t="shared" si="77"/>
        <v>0</v>
      </c>
      <c r="U34" s="46">
        <f t="shared" si="77"/>
        <v>0</v>
      </c>
      <c r="V34" s="46">
        <f t="shared" si="77"/>
        <v>0</v>
      </c>
      <c r="W34" s="46">
        <f t="shared" si="77"/>
        <v>0</v>
      </c>
      <c r="X34" s="46">
        <f t="shared" si="77"/>
        <v>0</v>
      </c>
      <c r="Y34" s="46">
        <f t="shared" si="77"/>
        <v>0</v>
      </c>
      <c r="Z34" s="46">
        <f t="shared" si="77"/>
        <v>0</v>
      </c>
      <c r="AA34" s="46">
        <f t="shared" si="77"/>
        <v>0</v>
      </c>
      <c r="AB34" s="82">
        <f t="shared" si="77"/>
        <v>0</v>
      </c>
      <c r="AC34" s="46">
        <f t="shared" si="77"/>
        <v>0</v>
      </c>
      <c r="AD34" s="46">
        <f t="shared" si="77"/>
        <v>0</v>
      </c>
      <c r="AE34" s="46">
        <f t="shared" si="77"/>
        <v>0</v>
      </c>
      <c r="AF34" s="46">
        <f t="shared" si="77"/>
        <v>0</v>
      </c>
      <c r="AG34" s="82">
        <f t="shared" si="77"/>
        <v>0</v>
      </c>
      <c r="AH34" s="46">
        <f t="shared" si="77"/>
        <v>0</v>
      </c>
      <c r="AI34" s="82">
        <f t="shared" si="77"/>
        <v>0</v>
      </c>
      <c r="AJ34" s="46">
        <f t="shared" si="77"/>
        <v>0</v>
      </c>
      <c r="AK34" s="46">
        <f t="shared" si="77"/>
        <v>0</v>
      </c>
      <c r="AL34" s="46">
        <f t="shared" si="77"/>
        <v>0</v>
      </c>
      <c r="AM34" s="82">
        <f t="shared" si="77"/>
        <v>0</v>
      </c>
      <c r="AN34" s="82">
        <f t="shared" si="76"/>
        <v>0</v>
      </c>
    </row>
    <row r="35" spans="1:40" s="28" customFormat="1" ht="12.75" customHeight="1" x14ac:dyDescent="0.2">
      <c r="A35" s="74" t="s">
        <v>24</v>
      </c>
      <c r="B35" s="37"/>
      <c r="C35" s="37"/>
      <c r="D35" s="37"/>
      <c r="E35" s="37"/>
      <c r="F35" s="37"/>
      <c r="G35" s="37"/>
      <c r="H35" s="37"/>
      <c r="I35" s="37"/>
      <c r="J35" s="92">
        <f t="shared" ref="J35:AM35" si="78">J32+J34</f>
        <v>0</v>
      </c>
      <c r="K35" s="46">
        <f t="shared" si="78"/>
        <v>0</v>
      </c>
      <c r="L35" s="77">
        <f t="shared" si="78"/>
        <v>0</v>
      </c>
      <c r="M35" s="82">
        <f t="shared" si="78"/>
        <v>0</v>
      </c>
      <c r="N35" s="46">
        <f t="shared" si="78"/>
        <v>0</v>
      </c>
      <c r="O35" s="46">
        <f t="shared" si="78"/>
        <v>0</v>
      </c>
      <c r="P35" s="46">
        <f t="shared" si="78"/>
        <v>0</v>
      </c>
      <c r="Q35" s="46">
        <f t="shared" si="78"/>
        <v>0</v>
      </c>
      <c r="R35" s="46">
        <f t="shared" si="78"/>
        <v>0</v>
      </c>
      <c r="S35" s="46">
        <f t="shared" si="78"/>
        <v>0</v>
      </c>
      <c r="T35" s="82">
        <f t="shared" si="78"/>
        <v>0</v>
      </c>
      <c r="U35" s="46">
        <f t="shared" si="78"/>
        <v>0</v>
      </c>
      <c r="V35" s="46">
        <f t="shared" si="78"/>
        <v>0</v>
      </c>
      <c r="W35" s="46">
        <f t="shared" si="78"/>
        <v>0</v>
      </c>
      <c r="X35" s="46">
        <f t="shared" si="78"/>
        <v>0</v>
      </c>
      <c r="Y35" s="46">
        <f t="shared" si="78"/>
        <v>0</v>
      </c>
      <c r="Z35" s="46">
        <f t="shared" si="78"/>
        <v>0</v>
      </c>
      <c r="AA35" s="46">
        <f t="shared" si="78"/>
        <v>0</v>
      </c>
      <c r="AB35" s="82">
        <f t="shared" si="78"/>
        <v>0</v>
      </c>
      <c r="AC35" s="46">
        <f t="shared" si="78"/>
        <v>0</v>
      </c>
      <c r="AD35" s="46">
        <f t="shared" si="78"/>
        <v>0</v>
      </c>
      <c r="AE35" s="46">
        <f t="shared" si="78"/>
        <v>0</v>
      </c>
      <c r="AF35" s="46">
        <f t="shared" si="78"/>
        <v>0</v>
      </c>
      <c r="AG35" s="82">
        <f t="shared" si="78"/>
        <v>0</v>
      </c>
      <c r="AH35" s="46">
        <f t="shared" si="78"/>
        <v>0</v>
      </c>
      <c r="AI35" s="82">
        <f t="shared" si="78"/>
        <v>0</v>
      </c>
      <c r="AJ35" s="46">
        <f t="shared" si="78"/>
        <v>0</v>
      </c>
      <c r="AK35" s="46">
        <f t="shared" si="78"/>
        <v>0</v>
      </c>
      <c r="AL35" s="46">
        <f t="shared" si="78"/>
        <v>0</v>
      </c>
      <c r="AM35" s="82">
        <f t="shared" si="78"/>
        <v>0</v>
      </c>
      <c r="AN35" s="82">
        <f t="shared" si="76"/>
        <v>0</v>
      </c>
    </row>
    <row r="36" spans="1:40" s="28" customFormat="1" ht="12.75" customHeight="1" x14ac:dyDescent="0.2">
      <c r="A36" s="74" t="s">
        <v>25</v>
      </c>
      <c r="B36" s="37"/>
      <c r="C36" s="37"/>
      <c r="D36" s="37"/>
      <c r="E36" s="37"/>
      <c r="F36" s="37"/>
      <c r="G36" s="37"/>
      <c r="H36" s="37"/>
      <c r="I36" s="37"/>
      <c r="J36" s="94">
        <f t="shared" ref="J36:AM36" si="79">J35-J28</f>
        <v>0</v>
      </c>
      <c r="K36" s="47">
        <f t="shared" si="79"/>
        <v>0</v>
      </c>
      <c r="L36" s="79">
        <f t="shared" si="79"/>
        <v>0</v>
      </c>
      <c r="M36" s="83">
        <f t="shared" si="79"/>
        <v>0</v>
      </c>
      <c r="N36" s="47">
        <f t="shared" si="79"/>
        <v>0</v>
      </c>
      <c r="O36" s="47">
        <f t="shared" si="79"/>
        <v>0</v>
      </c>
      <c r="P36" s="47">
        <f t="shared" si="79"/>
        <v>0</v>
      </c>
      <c r="Q36" s="47">
        <f t="shared" si="79"/>
        <v>0</v>
      </c>
      <c r="R36" s="47">
        <f t="shared" si="79"/>
        <v>0</v>
      </c>
      <c r="S36" s="47">
        <f t="shared" si="79"/>
        <v>0</v>
      </c>
      <c r="T36" s="83">
        <f t="shared" si="79"/>
        <v>0</v>
      </c>
      <c r="U36" s="47">
        <f t="shared" si="79"/>
        <v>0</v>
      </c>
      <c r="V36" s="47">
        <f t="shared" si="79"/>
        <v>0</v>
      </c>
      <c r="W36" s="47">
        <f t="shared" si="79"/>
        <v>0</v>
      </c>
      <c r="X36" s="47">
        <f t="shared" si="79"/>
        <v>0</v>
      </c>
      <c r="Y36" s="47">
        <f t="shared" si="79"/>
        <v>0</v>
      </c>
      <c r="Z36" s="47">
        <f t="shared" si="79"/>
        <v>0</v>
      </c>
      <c r="AA36" s="47">
        <f t="shared" si="79"/>
        <v>0</v>
      </c>
      <c r="AB36" s="83">
        <f t="shared" si="79"/>
        <v>0</v>
      </c>
      <c r="AC36" s="47">
        <f t="shared" si="79"/>
        <v>0</v>
      </c>
      <c r="AD36" s="47">
        <f t="shared" si="79"/>
        <v>0</v>
      </c>
      <c r="AE36" s="47">
        <f t="shared" si="79"/>
        <v>0</v>
      </c>
      <c r="AF36" s="47">
        <f t="shared" si="79"/>
        <v>0</v>
      </c>
      <c r="AG36" s="83">
        <f t="shared" si="79"/>
        <v>0</v>
      </c>
      <c r="AH36" s="47">
        <f t="shared" si="79"/>
        <v>0</v>
      </c>
      <c r="AI36" s="83">
        <f t="shared" si="79"/>
        <v>0</v>
      </c>
      <c r="AJ36" s="47">
        <f t="shared" si="79"/>
        <v>0</v>
      </c>
      <c r="AK36" s="47">
        <f t="shared" si="79"/>
        <v>0</v>
      </c>
      <c r="AL36" s="47">
        <f t="shared" si="79"/>
        <v>0</v>
      </c>
      <c r="AM36" s="83">
        <f t="shared" si="79"/>
        <v>0</v>
      </c>
      <c r="AN36" s="83">
        <f t="shared" si="76"/>
        <v>0</v>
      </c>
    </row>
    <row r="37" spans="1:40" s="28" customFormat="1" ht="13.5" customHeight="1" thickBot="1" x14ac:dyDescent="0.25">
      <c r="A37" s="76" t="s">
        <v>26</v>
      </c>
      <c r="B37" s="37"/>
      <c r="C37" s="37"/>
      <c r="D37" s="37"/>
      <c r="E37" s="37"/>
      <c r="F37" s="37"/>
      <c r="G37" s="37"/>
      <c r="H37" s="37"/>
      <c r="I37" s="37"/>
      <c r="J37" s="95">
        <f t="shared" ref="J37:AM37" si="80">J36/12</f>
        <v>0</v>
      </c>
      <c r="K37" s="56">
        <f t="shared" si="80"/>
        <v>0</v>
      </c>
      <c r="L37" s="80">
        <f t="shared" si="80"/>
        <v>0</v>
      </c>
      <c r="M37" s="84">
        <f t="shared" si="80"/>
        <v>0</v>
      </c>
      <c r="N37" s="56">
        <f t="shared" si="80"/>
        <v>0</v>
      </c>
      <c r="O37" s="56">
        <f t="shared" si="80"/>
        <v>0</v>
      </c>
      <c r="P37" s="56">
        <f t="shared" si="80"/>
        <v>0</v>
      </c>
      <c r="Q37" s="56">
        <f t="shared" si="80"/>
        <v>0</v>
      </c>
      <c r="R37" s="56">
        <f t="shared" si="80"/>
        <v>0</v>
      </c>
      <c r="S37" s="56">
        <f t="shared" si="80"/>
        <v>0</v>
      </c>
      <c r="T37" s="84">
        <f t="shared" si="80"/>
        <v>0</v>
      </c>
      <c r="U37" s="56">
        <f t="shared" si="80"/>
        <v>0</v>
      </c>
      <c r="V37" s="56">
        <f t="shared" si="80"/>
        <v>0</v>
      </c>
      <c r="W37" s="56">
        <f t="shared" si="80"/>
        <v>0</v>
      </c>
      <c r="X37" s="56">
        <f t="shared" si="80"/>
        <v>0</v>
      </c>
      <c r="Y37" s="56">
        <f t="shared" si="80"/>
        <v>0</v>
      </c>
      <c r="Z37" s="56">
        <f t="shared" si="80"/>
        <v>0</v>
      </c>
      <c r="AA37" s="56">
        <f t="shared" si="80"/>
        <v>0</v>
      </c>
      <c r="AB37" s="84">
        <f t="shared" si="80"/>
        <v>0</v>
      </c>
      <c r="AC37" s="56">
        <f t="shared" si="80"/>
        <v>0</v>
      </c>
      <c r="AD37" s="56">
        <f t="shared" si="80"/>
        <v>0</v>
      </c>
      <c r="AE37" s="56">
        <f t="shared" si="80"/>
        <v>0</v>
      </c>
      <c r="AF37" s="56">
        <f t="shared" si="80"/>
        <v>0</v>
      </c>
      <c r="AG37" s="84">
        <f t="shared" si="80"/>
        <v>0</v>
      </c>
      <c r="AH37" s="56">
        <f t="shared" si="80"/>
        <v>0</v>
      </c>
      <c r="AI37" s="84">
        <f t="shared" si="80"/>
        <v>0</v>
      </c>
      <c r="AJ37" s="56">
        <f t="shared" si="80"/>
        <v>0</v>
      </c>
      <c r="AK37" s="56">
        <f t="shared" si="80"/>
        <v>0</v>
      </c>
      <c r="AL37" s="56">
        <f t="shared" si="80"/>
        <v>0</v>
      </c>
      <c r="AM37" s="84">
        <f t="shared" si="80"/>
        <v>0</v>
      </c>
      <c r="AN37" s="84">
        <f t="shared" si="76"/>
        <v>0</v>
      </c>
    </row>
  </sheetData>
  <mergeCells count="17">
    <mergeCell ref="AN1:AN3"/>
    <mergeCell ref="D2:D3"/>
    <mergeCell ref="E2:E3"/>
    <mergeCell ref="F2:F3"/>
    <mergeCell ref="G2:G3"/>
    <mergeCell ref="H2:H3"/>
    <mergeCell ref="AJ1:AM2"/>
    <mergeCell ref="N1:T2"/>
    <mergeCell ref="U1:AB2"/>
    <mergeCell ref="AC1:AG2"/>
    <mergeCell ref="A29:AM30"/>
    <mergeCell ref="B1:B3"/>
    <mergeCell ref="C1:C3"/>
    <mergeCell ref="D1:H1"/>
    <mergeCell ref="I1:I3"/>
    <mergeCell ref="J1:M2"/>
    <mergeCell ref="AH1:AI2"/>
  </mergeCells>
  <pageMargins left="0.70866141732283472" right="0.70866141732283472" top="0.74803149606299213" bottom="0.74803149606299213" header="0.31496062992125984" footer="0.31496062992125984"/>
  <pageSetup paperSize="9" fitToHeight="0" orientation="landscape" r:id="rId1"/>
  <headerFooter>
    <oddFooter>&amp;Cזכויות היוצרים של מוצר זה או תבנית זו הן של חברת מתודה מחשבים בע"מ
המוצר/התבנית ניתנים לשימוש אישי
שימוש מסחרי מחייב רישוי מפת"ח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דף הבית</vt:lpstr>
      <vt:lpstr>מטריצה</vt:lpstr>
      <vt:lpstr>מטריצה!WPrint_Area_W</vt:lpstr>
      <vt:lpstr>מטריצה!WPrint_TitlesW</vt:lpstr>
    </vt:vector>
  </TitlesOfParts>
  <Company>מתודה</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שמעון אפק</dc:creator>
  <cp:lastModifiedBy>שמעון אפק</cp:lastModifiedBy>
  <cp:lastPrinted>2015-04-20T12:29:10Z</cp:lastPrinted>
  <dcterms:created xsi:type="dcterms:W3CDTF">2011-12-18T10:53:43Z</dcterms:created>
  <dcterms:modified xsi:type="dcterms:W3CDTF">2015-04-20T12:29:26Z</dcterms:modified>
</cp:coreProperties>
</file>